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cKenzie\Desktop\Knockfarrel\"/>
    </mc:Choice>
  </mc:AlternateContent>
  <bookViews>
    <workbookView xWindow="0" yWindow="0" windowWidth="16392" windowHeight="5640"/>
  </bookViews>
  <sheets>
    <sheet name="Results" sheetId="4" r:id="rId1"/>
    <sheet name="Entries" sheetId="2" r:id="rId2"/>
    <sheet name="Sheet3" sheetId="3" r:id="rId3"/>
  </sheets>
  <definedNames>
    <definedName name="_xlnm._FilterDatabase" localSheetId="0" hidden="1">Results!$A$3:$G$118</definedName>
  </definedNames>
  <calcPr calcId="152511"/>
</workbook>
</file>

<file path=xl/calcChain.xml><?xml version="1.0" encoding="utf-8"?>
<calcChain xmlns="http://schemas.openxmlformats.org/spreadsheetml/2006/main">
  <c r="A85" i="2" l="1"/>
  <c r="A86" i="2" s="1"/>
  <c r="A87" i="2" s="1"/>
  <c r="A88" i="2" s="1"/>
  <c r="A89" i="2" l="1"/>
  <c r="A90" i="2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D97" i="4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D84" i="4" l="1"/>
  <c r="A128" i="2"/>
  <c r="D107" i="4"/>
  <c r="D108" i="4"/>
  <c r="D110" i="4"/>
  <c r="D111" i="4"/>
  <c r="D113" i="4"/>
  <c r="D116" i="4"/>
  <c r="D118" i="4"/>
  <c r="D121" i="4"/>
  <c r="D122" i="4"/>
  <c r="D131" i="4"/>
  <c r="D20" i="4"/>
  <c r="D30" i="4"/>
  <c r="D36" i="4"/>
  <c r="D46" i="4"/>
  <c r="D51" i="4"/>
  <c r="D55" i="4"/>
  <c r="D63" i="4"/>
  <c r="D72" i="4"/>
  <c r="D13" i="4"/>
  <c r="D15" i="4"/>
  <c r="D27" i="4"/>
  <c r="D35" i="4"/>
  <c r="D42" i="4"/>
  <c r="D52" i="4"/>
  <c r="D58" i="4"/>
  <c r="D68" i="4"/>
  <c r="D83" i="4"/>
  <c r="D25" i="4"/>
  <c r="D28" i="4"/>
  <c r="D34" i="4"/>
  <c r="D39" i="4"/>
  <c r="D48" i="4"/>
  <c r="D53" i="4"/>
  <c r="D60" i="4"/>
  <c r="D76" i="4"/>
  <c r="D93" i="4"/>
  <c r="D89" i="4"/>
  <c r="D19" i="4"/>
  <c r="D29" i="4"/>
  <c r="D33" i="4"/>
  <c r="D49" i="4"/>
  <c r="D65" i="4"/>
  <c r="D82" i="4"/>
  <c r="D85" i="4"/>
  <c r="A66" i="2"/>
  <c r="D6" i="4"/>
  <c r="D11" i="4"/>
  <c r="D102" i="4"/>
  <c r="D105" i="4"/>
  <c r="D109" i="4"/>
  <c r="D127" i="4"/>
  <c r="D128" i="4"/>
  <c r="D130" i="4"/>
  <c r="D133" i="4"/>
  <c r="D135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203" i="4"/>
  <c r="D199" i="4"/>
  <c r="D195" i="4"/>
  <c r="D191" i="4"/>
  <c r="D189" i="4"/>
  <c r="D204" i="4"/>
  <c r="D192" i="4"/>
  <c r="D202" i="4"/>
  <c r="D198" i="4"/>
  <c r="D194" i="4"/>
  <c r="D200" i="4"/>
  <c r="D201" i="4"/>
  <c r="D197" i="4"/>
  <c r="D193" i="4"/>
  <c r="D190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96" i="4"/>
  <c r="E13" i="4" l="1"/>
  <c r="E15" i="4"/>
  <c r="E20" i="4"/>
  <c r="E25" i="4"/>
  <c r="E27" i="4"/>
  <c r="E28" i="4"/>
  <c r="E30" i="4"/>
  <c r="E34" i="4"/>
  <c r="E35" i="4"/>
  <c r="E36" i="4"/>
  <c r="E39" i="4"/>
  <c r="E42" i="4"/>
  <c r="E46" i="4"/>
  <c r="E48" i="4"/>
  <c r="E51" i="4"/>
  <c r="E52" i="4"/>
  <c r="E53" i="4"/>
  <c r="E55" i="4"/>
  <c r="E58" i="4"/>
  <c r="E60" i="4"/>
  <c r="E63" i="4"/>
  <c r="E68" i="4"/>
  <c r="E72" i="4"/>
  <c r="E76" i="4"/>
  <c r="E83" i="4"/>
  <c r="E84" i="4"/>
  <c r="E89" i="4"/>
  <c r="E93" i="4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F13" i="4"/>
  <c r="F15" i="4"/>
  <c r="F20" i="4"/>
  <c r="F25" i="4"/>
  <c r="F27" i="4"/>
  <c r="F28" i="4"/>
  <c r="F30" i="4"/>
  <c r="F34" i="4"/>
  <c r="F35" i="4"/>
  <c r="F36" i="4"/>
  <c r="F39" i="4"/>
  <c r="F42" i="4"/>
  <c r="F46" i="4"/>
  <c r="F48" i="4"/>
  <c r="F51" i="4"/>
  <c r="F52" i="4"/>
  <c r="F53" i="4"/>
  <c r="F55" i="4"/>
  <c r="F58" i="4"/>
  <c r="F60" i="4"/>
  <c r="F63" i="4"/>
  <c r="F68" i="4"/>
  <c r="F72" i="4"/>
  <c r="F76" i="4"/>
  <c r="F83" i="4"/>
  <c r="F84" i="4"/>
  <c r="F89" i="4"/>
  <c r="F93" i="4"/>
  <c r="E107" i="4"/>
  <c r="E108" i="4"/>
  <c r="E110" i="4"/>
  <c r="E111" i="4"/>
  <c r="E113" i="4"/>
  <c r="E116" i="4"/>
  <c r="E118" i="4"/>
  <c r="E121" i="4"/>
  <c r="E122" i="4"/>
  <c r="E131" i="4"/>
  <c r="G13" i="4"/>
  <c r="G15" i="4"/>
  <c r="G20" i="4"/>
  <c r="G25" i="4"/>
  <c r="G27" i="4"/>
  <c r="G28" i="4"/>
  <c r="G30" i="4"/>
  <c r="G34" i="4"/>
  <c r="G35" i="4"/>
  <c r="G36" i="4"/>
  <c r="G39" i="4"/>
  <c r="G42" i="4"/>
  <c r="G46" i="4"/>
  <c r="G48" i="4"/>
  <c r="G51" i="4"/>
  <c r="G52" i="4"/>
  <c r="G53" i="4"/>
  <c r="G55" i="4"/>
  <c r="G58" i="4"/>
  <c r="G60" i="4"/>
  <c r="G63" i="4"/>
  <c r="G68" i="4"/>
  <c r="G72" i="4"/>
  <c r="G76" i="4"/>
  <c r="G83" i="4"/>
  <c r="G84" i="4"/>
  <c r="G89" i="4"/>
  <c r="G93" i="4"/>
  <c r="F107" i="4"/>
  <c r="F108" i="4"/>
  <c r="F110" i="4"/>
  <c r="F111" i="4"/>
  <c r="F113" i="4"/>
  <c r="F116" i="4"/>
  <c r="F118" i="4"/>
  <c r="F121" i="4"/>
  <c r="F122" i="4"/>
  <c r="F131" i="4"/>
  <c r="G108" i="4"/>
  <c r="G116" i="4"/>
  <c r="G131" i="4"/>
  <c r="G110" i="4"/>
  <c r="G118" i="4"/>
  <c r="G111" i="4"/>
  <c r="G121" i="4"/>
  <c r="G107" i="4"/>
  <c r="G113" i="4"/>
  <c r="G122" i="4"/>
  <c r="F6" i="4"/>
  <c r="F11" i="4"/>
  <c r="G6" i="4"/>
  <c r="G11" i="4"/>
  <c r="E19" i="4"/>
  <c r="E29" i="4"/>
  <c r="E33" i="4"/>
  <c r="E49" i="4"/>
  <c r="E65" i="4"/>
  <c r="E82" i="4"/>
  <c r="E85" i="4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F19" i="4"/>
  <c r="F29" i="4"/>
  <c r="F33" i="4"/>
  <c r="F49" i="4"/>
  <c r="F65" i="4"/>
  <c r="F82" i="4"/>
  <c r="F85" i="4"/>
  <c r="F97" i="4"/>
  <c r="G65" i="4"/>
  <c r="G97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E11" i="4"/>
  <c r="G19" i="4"/>
  <c r="E102" i="4"/>
  <c r="E105" i="4"/>
  <c r="E109" i="4"/>
  <c r="E127" i="4"/>
  <c r="E128" i="4"/>
  <c r="E130" i="4"/>
  <c r="E133" i="4"/>
  <c r="E135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G33" i="4"/>
  <c r="G82" i="4"/>
  <c r="F102" i="4"/>
  <c r="F105" i="4"/>
  <c r="F109" i="4"/>
  <c r="F127" i="4"/>
  <c r="F128" i="4"/>
  <c r="F130" i="4"/>
  <c r="F133" i="4"/>
  <c r="F135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6" i="4"/>
  <c r="G102" i="4"/>
  <c r="G127" i="4"/>
  <c r="G144" i="4"/>
  <c r="G148" i="4"/>
  <c r="G152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E161" i="4"/>
  <c r="E159" i="4"/>
  <c r="E157" i="4"/>
  <c r="E155" i="4"/>
  <c r="G85" i="4"/>
  <c r="G105" i="4"/>
  <c r="G135" i="4"/>
  <c r="G143" i="4"/>
  <c r="G186" i="4"/>
  <c r="G183" i="4"/>
  <c r="G180" i="4"/>
  <c r="G177" i="4"/>
  <c r="G174" i="4"/>
  <c r="G171" i="4"/>
  <c r="G169" i="4"/>
  <c r="G166" i="4"/>
  <c r="G163" i="4"/>
  <c r="G160" i="4"/>
  <c r="G157" i="4"/>
  <c r="G49" i="4"/>
  <c r="G109" i="4"/>
  <c r="G128" i="4"/>
  <c r="G133" i="4"/>
  <c r="G141" i="4"/>
  <c r="G145" i="4"/>
  <c r="G149" i="4"/>
  <c r="G153" i="4"/>
  <c r="F190" i="4"/>
  <c r="F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0" i="4"/>
  <c r="E158" i="4"/>
  <c r="E156" i="4"/>
  <c r="G147" i="4"/>
  <c r="F189" i="4"/>
  <c r="G185" i="4"/>
  <c r="G182" i="4"/>
  <c r="G179" i="4"/>
  <c r="G175" i="4"/>
  <c r="G172" i="4"/>
  <c r="G168" i="4"/>
  <c r="G165" i="4"/>
  <c r="G162" i="4"/>
  <c r="G159" i="4"/>
  <c r="G156" i="4"/>
  <c r="G29" i="4"/>
  <c r="G142" i="4"/>
  <c r="G146" i="4"/>
  <c r="G150" i="4"/>
  <c r="G154" i="4"/>
  <c r="E97" i="4"/>
  <c r="G130" i="4"/>
  <c r="G151" i="4"/>
  <c r="G187" i="4"/>
  <c r="G184" i="4"/>
  <c r="G181" i="4"/>
  <c r="G178" i="4"/>
  <c r="G176" i="4"/>
  <c r="G173" i="4"/>
  <c r="G170" i="4"/>
  <c r="G167" i="4"/>
  <c r="G164" i="4"/>
  <c r="G161" i="4"/>
  <c r="G158" i="4"/>
  <c r="G155" i="4"/>
  <c r="A81" i="2" l="1"/>
  <c r="D5" i="4"/>
  <c r="D14" i="4"/>
  <c r="D69" i="4"/>
  <c r="D47" i="4"/>
  <c r="D79" i="4"/>
  <c r="A82" i="2" l="1"/>
  <c r="A83" i="2" s="1"/>
  <c r="A84" i="2" s="1"/>
  <c r="F5" i="4"/>
  <c r="G5" i="4"/>
  <c r="G47" i="4"/>
  <c r="G69" i="4"/>
  <c r="G79" i="4"/>
  <c r="E47" i="4"/>
  <c r="F47" i="4"/>
  <c r="E5" i="4"/>
  <c r="E69" i="4"/>
  <c r="E79" i="4"/>
  <c r="F69" i="4"/>
  <c r="F79" i="4"/>
  <c r="D31" i="4" l="1"/>
  <c r="D59" i="4"/>
  <c r="D86" i="4"/>
  <c r="D101" i="4"/>
  <c r="D139" i="4"/>
  <c r="D112" i="4"/>
  <c r="D32" i="4"/>
  <c r="D61" i="4"/>
  <c r="D81" i="4"/>
  <c r="D8" i="4"/>
  <c r="D123" i="4"/>
  <c r="D22" i="4"/>
  <c r="D41" i="4"/>
  <c r="D117" i="4"/>
  <c r="D95" i="4"/>
  <c r="D38" i="4"/>
  <c r="D70" i="4"/>
  <c r="D91" i="4"/>
  <c r="D114" i="4"/>
  <c r="D57" i="4"/>
  <c r="D129" i="4"/>
  <c r="D40" i="4"/>
  <c r="D66" i="4"/>
  <c r="D87" i="4"/>
  <c r="D12" i="4"/>
  <c r="D132" i="4"/>
  <c r="D16" i="4"/>
  <c r="D73" i="4"/>
  <c r="D9" i="4"/>
  <c r="D124" i="4"/>
  <c r="D43" i="4"/>
  <c r="D10" i="4"/>
  <c r="D136" i="4"/>
  <c r="D21" i="4"/>
  <c r="D56" i="4"/>
  <c r="D99" i="4"/>
  <c r="D64" i="4"/>
  <c r="D18" i="4"/>
  <c r="D44" i="4"/>
  <c r="D75" i="4"/>
  <c r="D96" i="4"/>
  <c r="D120" i="4"/>
  <c r="D74" i="4"/>
  <c r="D45" i="4"/>
  <c r="D71" i="4"/>
  <c r="D92" i="4"/>
  <c r="D106" i="4"/>
  <c r="D90" i="4"/>
  <c r="D78" i="4"/>
  <c r="D137" i="4"/>
  <c r="D104" i="4"/>
  <c r="D23" i="4"/>
  <c r="D50" i="4"/>
  <c r="D80" i="4"/>
  <c r="D7" i="4"/>
  <c r="D126" i="4"/>
  <c r="D100" i="4"/>
  <c r="D24" i="4"/>
  <c r="D54" i="4"/>
  <c r="D77" i="4"/>
  <c r="D98" i="4"/>
  <c r="D115" i="4"/>
  <c r="D140" i="4"/>
  <c r="D119" i="4"/>
  <c r="D26" i="4"/>
  <c r="D62" i="4"/>
  <c r="D88" i="4"/>
  <c r="D103" i="4"/>
  <c r="D17" i="4"/>
  <c r="D125" i="4"/>
  <c r="D134" i="4"/>
  <c r="D67" i="4"/>
  <c r="D94" i="4"/>
  <c r="D37" i="4"/>
  <c r="D138" i="4"/>
  <c r="G9" i="4" l="1"/>
  <c r="E40" i="4"/>
  <c r="E66" i="4"/>
  <c r="E87" i="4"/>
  <c r="F32" i="4"/>
  <c r="F61" i="4"/>
  <c r="F81" i="4"/>
  <c r="G50" i="4"/>
  <c r="G61" i="4"/>
  <c r="E115" i="4"/>
  <c r="E140" i="4"/>
  <c r="G94" i="4"/>
  <c r="F126" i="4"/>
  <c r="G132" i="4"/>
  <c r="G137" i="4"/>
  <c r="G138" i="4"/>
  <c r="E38" i="4"/>
  <c r="F86" i="4"/>
  <c r="G77" i="4"/>
  <c r="F138" i="4"/>
  <c r="G10" i="4"/>
  <c r="E41" i="4"/>
  <c r="E67" i="4"/>
  <c r="E94" i="4"/>
  <c r="F41" i="4"/>
  <c r="F67" i="4"/>
  <c r="F94" i="4"/>
  <c r="G80" i="4"/>
  <c r="G87" i="4"/>
  <c r="E124" i="4"/>
  <c r="G56" i="4"/>
  <c r="F115" i="4"/>
  <c r="F140" i="4"/>
  <c r="G120" i="4"/>
  <c r="G101" i="4"/>
  <c r="F12" i="4"/>
  <c r="F38" i="4"/>
  <c r="G70" i="4"/>
  <c r="G16" i="4"/>
  <c r="G74" i="4"/>
  <c r="E17" i="4"/>
  <c r="E57" i="4"/>
  <c r="F64" i="4"/>
  <c r="G86" i="4"/>
  <c r="E125" i="4"/>
  <c r="F117" i="4"/>
  <c r="G103" i="4"/>
  <c r="E59" i="4"/>
  <c r="F91" i="4"/>
  <c r="F100" i="4"/>
  <c r="E14" i="4"/>
  <c r="E45" i="4"/>
  <c r="E71" i="4"/>
  <c r="E92" i="4"/>
  <c r="F40" i="4"/>
  <c r="F66" i="4"/>
  <c r="F87" i="4"/>
  <c r="G75" i="4"/>
  <c r="G81" i="4"/>
  <c r="E123" i="4"/>
  <c r="G21" i="4"/>
  <c r="F101" i="4"/>
  <c r="F139" i="4"/>
  <c r="E9" i="4"/>
  <c r="G64" i="4"/>
  <c r="G37" i="4"/>
  <c r="E50" i="4"/>
  <c r="G18" i="4"/>
  <c r="G67" i="4"/>
  <c r="G112" i="4"/>
  <c r="E16" i="4"/>
  <c r="E73" i="4"/>
  <c r="F16" i="4"/>
  <c r="F73" i="4"/>
  <c r="E7" i="4"/>
  <c r="G14" i="4"/>
  <c r="E99" i="4"/>
  <c r="E137" i="4"/>
  <c r="G78" i="4"/>
  <c r="F123" i="4"/>
  <c r="G90" i="4"/>
  <c r="G22" i="4"/>
  <c r="G100" i="4"/>
  <c r="E70" i="4"/>
  <c r="F50" i="4"/>
  <c r="G24" i="4"/>
  <c r="G88" i="4"/>
  <c r="G57" i="4"/>
  <c r="E22" i="4"/>
  <c r="E64" i="4"/>
  <c r="E90" i="4"/>
  <c r="F37" i="4"/>
  <c r="F95" i="4"/>
  <c r="G45" i="4"/>
  <c r="E104" i="4"/>
  <c r="E129" i="4"/>
  <c r="G62" i="4"/>
  <c r="F124" i="4"/>
  <c r="G123" i="4"/>
  <c r="G104" i="4"/>
  <c r="E18" i="4"/>
  <c r="E75" i="4"/>
  <c r="F44" i="4"/>
  <c r="G44" i="4"/>
  <c r="E126" i="4"/>
  <c r="F119" i="4"/>
  <c r="E95" i="4"/>
  <c r="F74" i="4"/>
  <c r="G71" i="4"/>
  <c r="E134" i="4"/>
  <c r="F137" i="4"/>
  <c r="G129" i="4"/>
  <c r="E91" i="4"/>
  <c r="G54" i="4"/>
  <c r="F134" i="4"/>
  <c r="F9" i="4"/>
  <c r="E24" i="4"/>
  <c r="E54" i="4"/>
  <c r="E77" i="4"/>
  <c r="F14" i="4"/>
  <c r="F45" i="4"/>
  <c r="F71" i="4"/>
  <c r="F92" i="4"/>
  <c r="E96" i="4"/>
  <c r="E98" i="4"/>
  <c r="E132" i="4"/>
  <c r="F114" i="4"/>
  <c r="G95" i="4"/>
  <c r="G8" i="4"/>
  <c r="E80" i="4"/>
  <c r="G91" i="4"/>
  <c r="F104" i="4"/>
  <c r="G114" i="4"/>
  <c r="E21" i="4"/>
  <c r="E56" i="4"/>
  <c r="E78" i="4"/>
  <c r="F21" i="4"/>
  <c r="F56" i="4"/>
  <c r="F78" i="4"/>
  <c r="G31" i="4"/>
  <c r="G40" i="4"/>
  <c r="E103" i="4"/>
  <c r="F98" i="4"/>
  <c r="F132" i="4"/>
  <c r="G115" i="4"/>
  <c r="G99" i="4"/>
  <c r="G125" i="4"/>
  <c r="E86" i="4"/>
  <c r="F80" i="4"/>
  <c r="E101" i="4"/>
  <c r="F112" i="4"/>
  <c r="F7" i="4"/>
  <c r="E37" i="4"/>
  <c r="F43" i="4"/>
  <c r="E10" i="4"/>
  <c r="E112" i="4"/>
  <c r="F99" i="4"/>
  <c r="G140" i="4"/>
  <c r="E31" i="4"/>
  <c r="F59" i="4"/>
  <c r="E139" i="4"/>
  <c r="E32" i="4"/>
  <c r="E61" i="4"/>
  <c r="E81" i="4"/>
  <c r="F24" i="4"/>
  <c r="F54" i="4"/>
  <c r="F77" i="4"/>
  <c r="G23" i="4"/>
  <c r="G32" i="4"/>
  <c r="E106" i="4"/>
  <c r="E136" i="4"/>
  <c r="G73" i="4"/>
  <c r="F120" i="4"/>
  <c r="G106" i="4"/>
  <c r="G117" i="4"/>
  <c r="G119" i="4"/>
  <c r="E23" i="4"/>
  <c r="F70" i="4"/>
  <c r="E8" i="4"/>
  <c r="F125" i="4"/>
  <c r="F10" i="4"/>
  <c r="E26" i="4"/>
  <c r="E62" i="4"/>
  <c r="E88" i="4"/>
  <c r="F26" i="4"/>
  <c r="F62" i="4"/>
  <c r="F88" i="4"/>
  <c r="G59" i="4"/>
  <c r="G66" i="4"/>
  <c r="E117" i="4"/>
  <c r="G26" i="4"/>
  <c r="F106" i="4"/>
  <c r="F136" i="4"/>
  <c r="G136" i="4"/>
  <c r="G124" i="4"/>
  <c r="G139" i="4"/>
  <c r="F23" i="4"/>
  <c r="F96" i="4"/>
  <c r="E120" i="4"/>
  <c r="F129" i="4"/>
  <c r="G7" i="4"/>
  <c r="E43" i="4"/>
  <c r="E74" i="4"/>
  <c r="F17" i="4"/>
  <c r="F57" i="4"/>
  <c r="G38" i="4"/>
  <c r="G92" i="4"/>
  <c r="E119" i="4"/>
  <c r="E138" i="4"/>
  <c r="F103" i="4"/>
  <c r="G17" i="4"/>
  <c r="G126" i="4"/>
  <c r="F8" i="4"/>
  <c r="E44" i="4"/>
  <c r="F18" i="4"/>
  <c r="F75" i="4"/>
  <c r="G96" i="4"/>
  <c r="G41" i="4"/>
  <c r="G43" i="4"/>
  <c r="F22" i="4"/>
  <c r="F90" i="4"/>
  <c r="E100" i="4"/>
  <c r="E12" i="4"/>
  <c r="G98" i="4"/>
  <c r="G12" i="4"/>
  <c r="F31" i="4"/>
  <c r="E114" i="4"/>
  <c r="G134" i="4"/>
</calcChain>
</file>

<file path=xl/sharedStrings.xml><?xml version="1.0" encoding="utf-8"?>
<sst xmlns="http://schemas.openxmlformats.org/spreadsheetml/2006/main" count="460" uniqueCount="249">
  <si>
    <t>Knockfarrel 2015</t>
  </si>
  <si>
    <t>Place</t>
  </si>
  <si>
    <t>Race No</t>
  </si>
  <si>
    <t>Time</t>
  </si>
  <si>
    <t>First Name</t>
  </si>
  <si>
    <t>Surname</t>
  </si>
  <si>
    <t>Cat</t>
  </si>
  <si>
    <t>Club</t>
  </si>
  <si>
    <t>ND</t>
  </si>
  <si>
    <t>Knockfarrel</t>
  </si>
  <si>
    <t>ND Team</t>
  </si>
  <si>
    <t>Team</t>
  </si>
  <si>
    <t>Race Number</t>
  </si>
  <si>
    <t>Each Category requires:</t>
  </si>
  <si>
    <t>ND if applicable</t>
  </si>
  <si>
    <t xml:space="preserve">Class U20, Sen, Master, Master 50, Master 60 </t>
  </si>
  <si>
    <t>M or F</t>
  </si>
  <si>
    <t>e.g. ND Sen M or U20 F</t>
  </si>
  <si>
    <t>1st Claim in ND covers following</t>
  </si>
  <si>
    <t>Lochaber, Keith, Cairngorm area</t>
  </si>
  <si>
    <t>Non ND</t>
  </si>
  <si>
    <t>Westerlands/HBT/Orienteering prob not SAL/Vegan/Lomond/Carnethy etc</t>
  </si>
  <si>
    <t>Richard</t>
  </si>
  <si>
    <t>Aitken</t>
  </si>
  <si>
    <t>M M</t>
  </si>
  <si>
    <t>UA</t>
  </si>
  <si>
    <t>Ray</t>
  </si>
  <si>
    <t>Murdoch</t>
  </si>
  <si>
    <t>M60 M</t>
  </si>
  <si>
    <t>Hamish</t>
  </si>
  <si>
    <t>Hickey</t>
  </si>
  <si>
    <t>ND U20 M</t>
  </si>
  <si>
    <t>RCAC</t>
  </si>
  <si>
    <t>Andrew</t>
  </si>
  <si>
    <t>Macrae</t>
  </si>
  <si>
    <t xml:space="preserve">ND M M </t>
  </si>
  <si>
    <t>IH</t>
  </si>
  <si>
    <t>Hilary</t>
  </si>
  <si>
    <t>Cameron</t>
  </si>
  <si>
    <t>ND M F</t>
  </si>
  <si>
    <t>FH</t>
  </si>
  <si>
    <t>Gordie</t>
  </si>
  <si>
    <t>Taylor</t>
  </si>
  <si>
    <t>ND M50 M</t>
  </si>
  <si>
    <t>HHR</t>
  </si>
  <si>
    <t>Dougie</t>
  </si>
  <si>
    <t>MacDonald</t>
  </si>
  <si>
    <t>Alan</t>
  </si>
  <si>
    <t>Ross</t>
  </si>
  <si>
    <t>Fran</t>
  </si>
  <si>
    <t>Britain</t>
  </si>
  <si>
    <t>Willie</t>
  </si>
  <si>
    <t>Nicolson</t>
  </si>
  <si>
    <t>Gavin</t>
  </si>
  <si>
    <t>Whiteside</t>
  </si>
  <si>
    <t>ND S M</t>
  </si>
  <si>
    <t>Gordon</t>
  </si>
  <si>
    <t xml:space="preserve">Owen </t>
  </si>
  <si>
    <t>Bass</t>
  </si>
  <si>
    <t>M50 M</t>
  </si>
  <si>
    <t>DEESIDE</t>
  </si>
  <si>
    <t>Craig</t>
  </si>
  <si>
    <t>Wallace</t>
  </si>
  <si>
    <t>Helen</t>
  </si>
  <si>
    <t>Gertig</t>
  </si>
  <si>
    <t>ND S F</t>
  </si>
  <si>
    <t xml:space="preserve">Angus </t>
  </si>
  <si>
    <t>Bowman</t>
  </si>
  <si>
    <t>LOMOND</t>
  </si>
  <si>
    <t xml:space="preserve">Caroline </t>
  </si>
  <si>
    <t>Marwick</t>
  </si>
  <si>
    <t>Grant</t>
  </si>
  <si>
    <t>Walker</t>
  </si>
  <si>
    <t>S M</t>
  </si>
  <si>
    <t xml:space="preserve">Katy </t>
  </si>
  <si>
    <t>Boocock</t>
  </si>
  <si>
    <t>Jane</t>
  </si>
  <si>
    <t>Oliver</t>
  </si>
  <si>
    <t>M50 F</t>
  </si>
  <si>
    <t xml:space="preserve">DEESIDE </t>
  </si>
  <si>
    <t>David</t>
  </si>
  <si>
    <t>Peter</t>
  </si>
  <si>
    <t>Ferguson</t>
  </si>
  <si>
    <t>ND M60 M</t>
  </si>
  <si>
    <t>Rhona</t>
  </si>
  <si>
    <t>Joan</t>
  </si>
  <si>
    <t>Wilson</t>
  </si>
  <si>
    <t>LOMOND HILL RUNNERS</t>
  </si>
  <si>
    <t>Colin</t>
  </si>
  <si>
    <t xml:space="preserve">Eoin </t>
  </si>
  <si>
    <t>Coull</t>
  </si>
  <si>
    <t>Manny</t>
  </si>
  <si>
    <t>Gorman</t>
  </si>
  <si>
    <t xml:space="preserve">M M </t>
  </si>
  <si>
    <t>Westies</t>
  </si>
  <si>
    <t>Calum</t>
  </si>
  <si>
    <t>Kitching</t>
  </si>
  <si>
    <t>U20 M</t>
  </si>
  <si>
    <t xml:space="preserve">Stuart </t>
  </si>
  <si>
    <t>Forrest</t>
  </si>
  <si>
    <t>Scott</t>
  </si>
  <si>
    <t>Brosdamont</t>
  </si>
  <si>
    <t>Malcolm</t>
  </si>
  <si>
    <t xml:space="preserve">Shona </t>
  </si>
  <si>
    <t>Macpherson</t>
  </si>
  <si>
    <t>S F</t>
  </si>
  <si>
    <t>Jim</t>
  </si>
  <si>
    <t>Hall</t>
  </si>
  <si>
    <t>BADENOCH</t>
  </si>
  <si>
    <t xml:space="preserve">Graham </t>
  </si>
  <si>
    <t>Maclennan</t>
  </si>
  <si>
    <t>Stewart</t>
  </si>
  <si>
    <t>Jodi</t>
  </si>
  <si>
    <t>Sharpe</t>
  </si>
  <si>
    <t>Francis</t>
  </si>
  <si>
    <t>Williams</t>
  </si>
  <si>
    <t>INVOC</t>
  </si>
  <si>
    <t>Lucie</t>
  </si>
  <si>
    <t>Rothe</t>
  </si>
  <si>
    <t xml:space="preserve">S F </t>
  </si>
  <si>
    <t>MUIR JOG</t>
  </si>
  <si>
    <t>Michael</t>
  </si>
  <si>
    <t>O'Donnell</t>
  </si>
  <si>
    <t>Parker</t>
  </si>
  <si>
    <t xml:space="preserve">Tim </t>
  </si>
  <si>
    <t>Gomersall</t>
  </si>
  <si>
    <t xml:space="preserve">ND S M </t>
  </si>
  <si>
    <t>John</t>
  </si>
  <si>
    <t>Macleod</t>
  </si>
  <si>
    <t xml:space="preserve">ND M50 M </t>
  </si>
  <si>
    <t>Steven</t>
  </si>
  <si>
    <t>Burnside</t>
  </si>
  <si>
    <t xml:space="preserve">John </t>
  </si>
  <si>
    <t>Urquhart</t>
  </si>
  <si>
    <t>KEITH</t>
  </si>
  <si>
    <t>George</t>
  </si>
  <si>
    <t>Sneddon</t>
  </si>
  <si>
    <t xml:space="preserve">Gerald </t>
  </si>
  <si>
    <t>Angus</t>
  </si>
  <si>
    <t>Adam</t>
  </si>
  <si>
    <t>Crawford</t>
  </si>
  <si>
    <t>Alasdair</t>
  </si>
  <si>
    <t>Coupar</t>
  </si>
  <si>
    <t>EAST SUTHER</t>
  </si>
  <si>
    <t>Eleanor</t>
  </si>
  <si>
    <t>Munro</t>
  </si>
  <si>
    <t>Stephen</t>
  </si>
  <si>
    <t>Gill</t>
  </si>
  <si>
    <t>Mike</t>
  </si>
  <si>
    <t>Maciver</t>
  </si>
  <si>
    <t>M S</t>
  </si>
  <si>
    <t>Iain</t>
  </si>
  <si>
    <t>Simon</t>
  </si>
  <si>
    <t>Lennox</t>
  </si>
  <si>
    <t xml:space="preserve">Robert </t>
  </si>
  <si>
    <t>Maclean</t>
  </si>
  <si>
    <t>Hasson</t>
  </si>
  <si>
    <t>Pearks</t>
  </si>
  <si>
    <t>Moira</t>
  </si>
  <si>
    <t>Davie</t>
  </si>
  <si>
    <t>Finlay</t>
  </si>
  <si>
    <t>Sinclair</t>
  </si>
  <si>
    <t>Bryan</t>
  </si>
  <si>
    <t>Rebekah</t>
  </si>
  <si>
    <t>ND U20 F</t>
  </si>
  <si>
    <t>Innes</t>
  </si>
  <si>
    <t>Paul</t>
  </si>
  <si>
    <t>Rogan</t>
  </si>
  <si>
    <t>Raymond</t>
  </si>
  <si>
    <t>Wilby</t>
  </si>
  <si>
    <t>Jonathan</t>
  </si>
  <si>
    <t>Weir</t>
  </si>
  <si>
    <t xml:space="preserve">S M </t>
  </si>
  <si>
    <t>Lisa</t>
  </si>
  <si>
    <t>Blackley</t>
  </si>
  <si>
    <t xml:space="preserve">Gary </t>
  </si>
  <si>
    <t>MacFadyen</t>
  </si>
  <si>
    <t>Anna</t>
  </si>
  <si>
    <t xml:space="preserve">Kirstie </t>
  </si>
  <si>
    <t>Douglas</t>
  </si>
  <si>
    <t>Mackenzie</t>
  </si>
  <si>
    <t>Sue</t>
  </si>
  <si>
    <t>Phillips</t>
  </si>
  <si>
    <t>Sutherland</t>
  </si>
  <si>
    <t>NORTH H H</t>
  </si>
  <si>
    <t>Sanders</t>
  </si>
  <si>
    <t xml:space="preserve">Steven </t>
  </si>
  <si>
    <t>Gregg</t>
  </si>
  <si>
    <t>Henry</t>
  </si>
  <si>
    <t>Deeside</t>
  </si>
  <si>
    <t>Lochtayside</t>
  </si>
  <si>
    <t>Miller</t>
  </si>
  <si>
    <t xml:space="preserve">Ian </t>
  </si>
  <si>
    <t>Christopher</t>
  </si>
  <si>
    <t>Smith</t>
  </si>
  <si>
    <t>Aileen</t>
  </si>
  <si>
    <t>Stuart</t>
  </si>
  <si>
    <t>M F</t>
  </si>
  <si>
    <t xml:space="preserve">ALNESS JOG </t>
  </si>
  <si>
    <t>Derek</t>
  </si>
  <si>
    <t>Aaron</t>
  </si>
  <si>
    <t>Harris</t>
  </si>
  <si>
    <t>Arthur</t>
  </si>
  <si>
    <t>Calder</t>
  </si>
  <si>
    <t>BEN WYVIS CC</t>
  </si>
  <si>
    <t>Alec</t>
  </si>
  <si>
    <t>Keith</t>
  </si>
  <si>
    <t xml:space="preserve">Belinda </t>
  </si>
  <si>
    <t>McCulloch</t>
  </si>
  <si>
    <t>TAIN RUNNERS</t>
  </si>
  <si>
    <t>Kevin</t>
  </si>
  <si>
    <t>Euan</t>
  </si>
  <si>
    <t>Orr</t>
  </si>
  <si>
    <t>Eugene</t>
  </si>
  <si>
    <t>Mackie</t>
  </si>
  <si>
    <t>VEGAN</t>
  </si>
  <si>
    <t>Meek</t>
  </si>
  <si>
    <t>Jack</t>
  </si>
  <si>
    <t>Trevelyan</t>
  </si>
  <si>
    <t xml:space="preserve">M50 F </t>
  </si>
  <si>
    <t>1st  HHR 2/3/5</t>
  </si>
  <si>
    <t>2nd IH 1/4/9</t>
  </si>
  <si>
    <t>1st SM</t>
  </si>
  <si>
    <t>2nd SM</t>
  </si>
  <si>
    <t>3rd SM</t>
  </si>
  <si>
    <t>3rd HHR 6/10/14</t>
  </si>
  <si>
    <t>2nd No Full Team</t>
  </si>
  <si>
    <t>3rd  No Full Team</t>
  </si>
  <si>
    <t>1st HHR 2/3/5</t>
  </si>
  <si>
    <t>1st FH 16/24/34</t>
  </si>
  <si>
    <t>2nd IH 21/37/79</t>
  </si>
  <si>
    <t>3rd HHR 54/55/59</t>
  </si>
  <si>
    <t>1st M F</t>
  </si>
  <si>
    <t>1st M M</t>
  </si>
  <si>
    <t>1st U20 M</t>
  </si>
  <si>
    <t>1st U20 F</t>
  </si>
  <si>
    <t>1st S F</t>
  </si>
  <si>
    <t>1st M50 M</t>
  </si>
  <si>
    <t>2nd S F</t>
  </si>
  <si>
    <t>2nd M M</t>
  </si>
  <si>
    <t>3rd S F</t>
  </si>
  <si>
    <t>3rd M M</t>
  </si>
  <si>
    <t>1st M60 M</t>
  </si>
  <si>
    <t>1st S F + 1st U20 F</t>
  </si>
  <si>
    <t>2nd M F</t>
  </si>
  <si>
    <t>3rd M F</t>
  </si>
  <si>
    <t>1st M50 F</t>
  </si>
  <si>
    <t>Male + Position</t>
  </si>
  <si>
    <t>Female +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</si>
</sst>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workbookViewId="0">
      <selection activeCell="G205" sqref="G205"/>
    </sheetView>
  </sheetViews>
  <sheetFormatPr defaultRowHeight="14.4" x14ac:dyDescent="0.3"/>
  <cols>
    <col min="1" max="1" width="9" customWidth="1"/>
    <col min="2" max="2" width="10.5546875" customWidth="1"/>
    <col min="3" max="3" width="8.5546875" customWidth="1"/>
    <col min="4" max="4" width="13.5546875" customWidth="1"/>
    <col min="5" max="5" width="16.88671875" customWidth="1"/>
    <col min="6" max="6" width="12" customWidth="1"/>
    <col min="7" max="7" width="12.33203125" customWidth="1"/>
    <col min="8" max="8" width="10.6640625" customWidth="1"/>
    <col min="9" max="9" width="15.77734375" customWidth="1"/>
    <col min="10" max="10" width="21.109375" customWidth="1"/>
    <col min="11" max="11" width="16.5546875" customWidth="1"/>
  </cols>
  <sheetData>
    <row r="1" spans="1:11" x14ac:dyDescent="0.3">
      <c r="A1" s="1" t="s">
        <v>0</v>
      </c>
    </row>
    <row r="3" spans="1:1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11" x14ac:dyDescent="0.3">
      <c r="H4" s="7" t="s">
        <v>8</v>
      </c>
      <c r="I4" s="7" t="s">
        <v>9</v>
      </c>
      <c r="J4" s="7" t="s">
        <v>10</v>
      </c>
      <c r="K4" s="7" t="s">
        <v>11</v>
      </c>
    </row>
    <row r="5" spans="1:11" x14ac:dyDescent="0.3">
      <c r="A5">
        <v>1</v>
      </c>
      <c r="B5">
        <v>55</v>
      </c>
      <c r="C5" s="4">
        <v>40.35</v>
      </c>
      <c r="D5" t="str">
        <f>VLOOKUP($B5,Entries!$A$5:$E$990,2,TRUE)</f>
        <v>Gordon</v>
      </c>
      <c r="E5" t="str">
        <f>VLOOKUP($B5,Entries!$A$5:$E$999,3,TRUE)</f>
        <v>Lennox</v>
      </c>
      <c r="F5" t="str">
        <f>VLOOKUP($B5,Entries!$A$5:$E$999,4,TRUE)</f>
        <v>ND S M</v>
      </c>
      <c r="G5" t="str">
        <f>VLOOKUP($B5,Entries!$A$5:$E$999,5,TRUE)</f>
        <v>IH</v>
      </c>
      <c r="H5" t="s">
        <v>222</v>
      </c>
      <c r="I5" t="s">
        <v>222</v>
      </c>
      <c r="J5" s="1" t="s">
        <v>247</v>
      </c>
      <c r="K5" s="1" t="s">
        <v>247</v>
      </c>
    </row>
    <row r="6" spans="1:11" x14ac:dyDescent="0.3">
      <c r="A6">
        <f t="shared" ref="A6:A37" si="0">A5+1</f>
        <v>2</v>
      </c>
      <c r="B6">
        <v>41</v>
      </c>
      <c r="C6" s="4">
        <v>40.47</v>
      </c>
      <c r="D6" t="str">
        <f>VLOOKUP($B6,Entries!$A$5:$E$990,2,TRUE)</f>
        <v xml:space="preserve">Tim </v>
      </c>
      <c r="E6" t="str">
        <f>VLOOKUP($B6,Entries!$A$5:$E$999,3,TRUE)</f>
        <v>Gomersall</v>
      </c>
      <c r="F6" t="str">
        <f>VLOOKUP($B6,Entries!$A$5:$E$999,4,TRUE)</f>
        <v xml:space="preserve">ND S M </v>
      </c>
      <c r="G6" t="str">
        <f>VLOOKUP($B6,Entries!$A$5:$E$999,5,TRUE)</f>
        <v>HHR</v>
      </c>
      <c r="H6" t="s">
        <v>223</v>
      </c>
      <c r="I6" t="s">
        <v>223</v>
      </c>
      <c r="J6" t="s">
        <v>220</v>
      </c>
      <c r="K6" t="s">
        <v>228</v>
      </c>
    </row>
    <row r="7" spans="1:11" x14ac:dyDescent="0.3">
      <c r="A7">
        <f t="shared" si="0"/>
        <v>3</v>
      </c>
      <c r="B7">
        <v>90</v>
      </c>
      <c r="C7" s="4">
        <v>41.02</v>
      </c>
      <c r="D7" t="str">
        <f>VLOOKUP($B7,Entries!$A$5:$E$990,2,TRUE)</f>
        <v>David</v>
      </c>
      <c r="E7" t="str">
        <f>VLOOKUP($B7,Entries!$A$5:$E$999,3,TRUE)</f>
        <v>Wilby</v>
      </c>
      <c r="F7" t="str">
        <f>VLOOKUP($B7,Entries!$A$5:$E$999,4,TRUE)</f>
        <v>ND S M</v>
      </c>
      <c r="G7" t="str">
        <f>VLOOKUP($B7,Entries!$A$5:$E$999,5,TRUE)</f>
        <v>HHR</v>
      </c>
      <c r="H7" t="s">
        <v>224</v>
      </c>
      <c r="I7" t="s">
        <v>224</v>
      </c>
      <c r="J7" t="s">
        <v>221</v>
      </c>
      <c r="K7" t="s">
        <v>221</v>
      </c>
    </row>
    <row r="8" spans="1:11" x14ac:dyDescent="0.3">
      <c r="A8">
        <f t="shared" si="0"/>
        <v>4</v>
      </c>
      <c r="B8">
        <v>39</v>
      </c>
      <c r="C8" s="4">
        <v>41.19</v>
      </c>
      <c r="D8" t="str">
        <f>VLOOKUP($B8,Entries!$A$5:$E$990,2,TRUE)</f>
        <v>Michael</v>
      </c>
      <c r="E8" t="str">
        <f>VLOOKUP($B8,Entries!$A$5:$E$999,3,TRUE)</f>
        <v>O'Donnell</v>
      </c>
      <c r="F8" t="str">
        <f>VLOOKUP($B8,Entries!$A$5:$E$999,4,TRUE)</f>
        <v>ND S M</v>
      </c>
      <c r="G8" t="str">
        <f>VLOOKUP($B8,Entries!$A$5:$E$999,5,TRUE)</f>
        <v>IH</v>
      </c>
      <c r="J8" t="s">
        <v>225</v>
      </c>
      <c r="K8" t="s">
        <v>225</v>
      </c>
    </row>
    <row r="9" spans="1:11" x14ac:dyDescent="0.3">
      <c r="A9">
        <f t="shared" si="0"/>
        <v>5</v>
      </c>
      <c r="B9">
        <v>110</v>
      </c>
      <c r="C9" s="4">
        <v>42.16</v>
      </c>
      <c r="D9" t="str">
        <f>VLOOKUP($B9,Entries!$A$5:$E$990,2,TRUE)</f>
        <v>Jack</v>
      </c>
      <c r="E9" t="str">
        <f>VLOOKUP($B9,Entries!$A$5:$E$999,3,TRUE)</f>
        <v>Trevelyan</v>
      </c>
      <c r="F9" t="str">
        <f>VLOOKUP($B9,Entries!$A$5:$E$999,4,TRUE)</f>
        <v xml:space="preserve">ND S M </v>
      </c>
      <c r="G9" t="str">
        <f>VLOOKUP($B9,Entries!$A$5:$E$999,5,TRUE)</f>
        <v>HHR</v>
      </c>
      <c r="J9" s="1" t="s">
        <v>248</v>
      </c>
      <c r="K9" s="1" t="s">
        <v>248</v>
      </c>
    </row>
    <row r="10" spans="1:11" x14ac:dyDescent="0.3">
      <c r="A10">
        <f t="shared" si="0"/>
        <v>6</v>
      </c>
      <c r="B10">
        <v>11</v>
      </c>
      <c r="C10" s="4">
        <v>42.42</v>
      </c>
      <c r="D10" t="str">
        <f>VLOOKUP($B10,Entries!$A$5:$E$990,2,TRUE)</f>
        <v>Gavin</v>
      </c>
      <c r="E10" t="str">
        <f>VLOOKUP($B10,Entries!$A$5:$E$999,3,TRUE)</f>
        <v>Whiteside</v>
      </c>
      <c r="F10" t="str">
        <f>VLOOKUP($B10,Entries!$A$5:$E$999,4,TRUE)</f>
        <v>ND S M</v>
      </c>
      <c r="G10" t="str">
        <f>VLOOKUP($B10,Entries!$A$5:$E$999,5,TRUE)</f>
        <v>HHR</v>
      </c>
      <c r="J10" t="s">
        <v>229</v>
      </c>
      <c r="K10" t="s">
        <v>229</v>
      </c>
    </row>
    <row r="11" spans="1:11" x14ac:dyDescent="0.3">
      <c r="A11">
        <f t="shared" si="0"/>
        <v>7</v>
      </c>
      <c r="B11">
        <v>94</v>
      </c>
      <c r="C11" s="4">
        <v>42.48</v>
      </c>
      <c r="D11" t="str">
        <f>VLOOKUP($B11,Entries!$A$5:$E$990,2,TRUE)</f>
        <v>Peter</v>
      </c>
      <c r="E11" t="str">
        <f>VLOOKUP($B11,Entries!$A$5:$E$999,3,TRUE)</f>
        <v>Henry</v>
      </c>
      <c r="F11" t="str">
        <f>VLOOKUP($B11,Entries!$A$5:$E$999,4,TRUE)</f>
        <v xml:space="preserve">S M </v>
      </c>
      <c r="G11" t="str">
        <f>VLOOKUP($B11,Entries!$A$5:$E$999,5,TRUE)</f>
        <v>Deeside</v>
      </c>
      <c r="J11" t="s">
        <v>226</v>
      </c>
      <c r="K11" t="s">
        <v>230</v>
      </c>
    </row>
    <row r="12" spans="1:11" x14ac:dyDescent="0.3">
      <c r="A12">
        <f t="shared" si="0"/>
        <v>8</v>
      </c>
      <c r="B12">
        <v>27</v>
      </c>
      <c r="C12" s="4">
        <v>42.5</v>
      </c>
      <c r="D12" t="str">
        <f>VLOOKUP($B12,Entries!$A$5:$E$990,2,TRUE)</f>
        <v>Manny</v>
      </c>
      <c r="E12" t="str">
        <f>VLOOKUP($B12,Entries!$A$5:$E$999,3,TRUE)</f>
        <v>Gorman</v>
      </c>
      <c r="F12" t="str">
        <f>VLOOKUP($B12,Entries!$A$5:$E$999,4,TRUE)</f>
        <v xml:space="preserve">M M </v>
      </c>
      <c r="G12" t="str">
        <f>VLOOKUP($B12,Entries!$A$5:$E$999,5,TRUE)</f>
        <v>Westies</v>
      </c>
      <c r="I12" t="s">
        <v>233</v>
      </c>
      <c r="J12" t="s">
        <v>227</v>
      </c>
      <c r="K12" t="s">
        <v>231</v>
      </c>
    </row>
    <row r="13" spans="1:11" x14ac:dyDescent="0.3">
      <c r="A13">
        <f t="shared" si="0"/>
        <v>9</v>
      </c>
      <c r="B13">
        <v>104</v>
      </c>
      <c r="C13" s="4">
        <v>42.58</v>
      </c>
      <c r="D13" t="str">
        <f>VLOOKUP($B13,Entries!$A$5:$E$990,2,TRUE)</f>
        <v>Alec</v>
      </c>
      <c r="E13" t="str">
        <f>VLOOKUP($B13,Entries!$A$5:$E$999,3,TRUE)</f>
        <v>Keith</v>
      </c>
      <c r="F13" t="str">
        <f>VLOOKUP($B13,Entries!$A$5:$E$999,4,TRUE)</f>
        <v>ND M50 M</v>
      </c>
      <c r="G13" t="str">
        <f>VLOOKUP($B13,Entries!$A$5:$E$999,5,TRUE)</f>
        <v>IH</v>
      </c>
      <c r="I13" t="s">
        <v>237</v>
      </c>
    </row>
    <row r="14" spans="1:11" x14ac:dyDescent="0.3">
      <c r="A14">
        <f t="shared" si="0"/>
        <v>10</v>
      </c>
      <c r="B14">
        <v>88</v>
      </c>
      <c r="C14" s="4">
        <v>43.13</v>
      </c>
      <c r="D14" t="str">
        <f>VLOOKUP($B14,Entries!$A$5:$E$990,2,TRUE)</f>
        <v>Andrew</v>
      </c>
      <c r="E14" t="str">
        <f>VLOOKUP($B14,Entries!$A$5:$E$999,3,TRUE)</f>
        <v>Wilby</v>
      </c>
      <c r="F14" t="str">
        <f>VLOOKUP($B14,Entries!$A$5:$E$999,4,TRUE)</f>
        <v xml:space="preserve">ND M M </v>
      </c>
      <c r="G14" t="str">
        <f>VLOOKUP($B14,Entries!$A$5:$E$999,5,TRUE)</f>
        <v>HHR</v>
      </c>
      <c r="H14" t="s">
        <v>233</v>
      </c>
      <c r="I14" t="s">
        <v>239</v>
      </c>
    </row>
    <row r="15" spans="1:11" x14ac:dyDescent="0.3">
      <c r="A15">
        <f t="shared" si="0"/>
        <v>11</v>
      </c>
      <c r="B15">
        <v>77</v>
      </c>
      <c r="C15" s="4">
        <v>43.21</v>
      </c>
      <c r="D15" t="str">
        <f>VLOOKUP($B15,Entries!$A$5:$E$990,2,TRUE)</f>
        <v>Paul</v>
      </c>
      <c r="E15" t="str">
        <f>VLOOKUP($B15,Entries!$A$5:$E$999,3,TRUE)</f>
        <v>Rogan</v>
      </c>
      <c r="F15" t="str">
        <f>VLOOKUP($B15,Entries!$A$5:$E$999,4,TRUE)</f>
        <v xml:space="preserve">ND M M </v>
      </c>
      <c r="G15" t="str">
        <f>VLOOKUP($B15,Entries!$A$5:$E$999,5,TRUE)</f>
        <v>FH</v>
      </c>
      <c r="I15" t="s">
        <v>241</v>
      </c>
    </row>
    <row r="16" spans="1:11" x14ac:dyDescent="0.3">
      <c r="A16">
        <f t="shared" si="0"/>
        <v>12</v>
      </c>
      <c r="B16">
        <v>4</v>
      </c>
      <c r="C16" s="4">
        <v>43.29</v>
      </c>
      <c r="D16" t="str">
        <f>VLOOKUP($B16,Entries!$A$5:$E$990,2,TRUE)</f>
        <v>Andrew</v>
      </c>
      <c r="E16" t="str">
        <f>VLOOKUP($B16,Entries!$A$5:$E$999,3,TRUE)</f>
        <v>Macrae</v>
      </c>
      <c r="F16" t="str">
        <f>VLOOKUP($B16,Entries!$A$5:$E$999,4,TRUE)</f>
        <v xml:space="preserve">ND M M </v>
      </c>
      <c r="G16" t="str">
        <f>VLOOKUP($B16,Entries!$A$5:$E$999,5,TRUE)</f>
        <v>IH</v>
      </c>
    </row>
    <row r="17" spans="1:9" x14ac:dyDescent="0.3">
      <c r="A17">
        <f t="shared" si="0"/>
        <v>13</v>
      </c>
      <c r="B17">
        <v>28</v>
      </c>
      <c r="C17" s="4">
        <v>43.52</v>
      </c>
      <c r="D17" t="str">
        <f>VLOOKUP($B17,Entries!$A$5:$E$990,2,TRUE)</f>
        <v>Calum</v>
      </c>
      <c r="E17" t="str">
        <f>VLOOKUP($B17,Entries!$A$5:$E$999,3,TRUE)</f>
        <v>Kitching</v>
      </c>
      <c r="F17" t="str">
        <f>VLOOKUP($B17,Entries!$A$5:$E$999,4,TRUE)</f>
        <v>U20 M</v>
      </c>
      <c r="G17" t="str">
        <f>VLOOKUP($B17,Entries!$A$5:$E$999,5,TRUE)</f>
        <v>DEESIDE</v>
      </c>
    </row>
    <row r="18" spans="1:9" x14ac:dyDescent="0.3">
      <c r="A18">
        <f t="shared" si="0"/>
        <v>14</v>
      </c>
      <c r="B18">
        <v>31</v>
      </c>
      <c r="C18" s="4">
        <v>44.4</v>
      </c>
      <c r="D18" t="str">
        <f>VLOOKUP($B18,Entries!$A$5:$E$990,2,TRUE)</f>
        <v xml:space="preserve">Stuart </v>
      </c>
      <c r="E18" t="str">
        <f>VLOOKUP($B18,Entries!$A$5:$E$999,3,TRUE)</f>
        <v>Malcolm</v>
      </c>
      <c r="F18" t="str">
        <f>VLOOKUP($B18,Entries!$A$5:$E$999,4,TRUE)</f>
        <v xml:space="preserve">ND M M </v>
      </c>
      <c r="G18" t="str">
        <f>VLOOKUP($B18,Entries!$A$5:$E$999,5,TRUE)</f>
        <v>HHR</v>
      </c>
    </row>
    <row r="19" spans="1:9" x14ac:dyDescent="0.3">
      <c r="A19">
        <f t="shared" si="0"/>
        <v>15</v>
      </c>
      <c r="B19">
        <v>10</v>
      </c>
      <c r="C19" s="4">
        <v>45.24</v>
      </c>
      <c r="D19" t="str">
        <f>VLOOKUP($B19,Entries!$A$5:$E$990,2,TRUE)</f>
        <v>Willie</v>
      </c>
      <c r="E19" t="str">
        <f>VLOOKUP($B19,Entries!$A$5:$E$999,3,TRUE)</f>
        <v>Nicolson</v>
      </c>
      <c r="F19" t="str">
        <f>VLOOKUP($B19,Entries!$A$5:$E$999,4,TRUE)</f>
        <v xml:space="preserve">ND M M </v>
      </c>
      <c r="G19" t="str">
        <f>VLOOKUP($B19,Entries!$A$5:$E$999,5,TRUE)</f>
        <v>HHR</v>
      </c>
    </row>
    <row r="20" spans="1:9" x14ac:dyDescent="0.3">
      <c r="A20">
        <f t="shared" si="0"/>
        <v>16</v>
      </c>
      <c r="B20">
        <v>83</v>
      </c>
      <c r="C20" s="4">
        <v>45.28</v>
      </c>
      <c r="D20" t="str">
        <f>VLOOKUP($B20,Entries!$A$5:$E$990,2,TRUE)</f>
        <v>Anna</v>
      </c>
      <c r="E20" t="str">
        <f>VLOOKUP($B20,Entries!$A$5:$E$999,3,TRUE)</f>
        <v>MacFadyen</v>
      </c>
      <c r="F20" t="str">
        <f>VLOOKUP($B20,Entries!$A$5:$E$999,4,TRUE)</f>
        <v>ND U20 F</v>
      </c>
      <c r="G20" t="str">
        <f>VLOOKUP($B20,Entries!$A$5:$E$999,5,TRUE)</f>
        <v>FH</v>
      </c>
      <c r="H20" t="s">
        <v>235</v>
      </c>
      <c r="I20" t="s">
        <v>243</v>
      </c>
    </row>
    <row r="21" spans="1:9" x14ac:dyDescent="0.3">
      <c r="A21">
        <f t="shared" si="0"/>
        <v>17</v>
      </c>
      <c r="B21">
        <v>48</v>
      </c>
      <c r="C21" s="4">
        <v>45.49</v>
      </c>
      <c r="D21" t="str">
        <f>VLOOKUP($B21,Entries!$A$5:$E$990,2,TRUE)</f>
        <v>Alasdair</v>
      </c>
      <c r="E21" t="str">
        <f>VLOOKUP($B21,Entries!$A$5:$E$999,3,TRUE)</f>
        <v>Coupar</v>
      </c>
      <c r="F21" t="str">
        <f>VLOOKUP($B21,Entries!$A$5:$E$999,4,TRUE)</f>
        <v>ND U20 M</v>
      </c>
      <c r="G21" t="str">
        <f>VLOOKUP($B21,Entries!$A$5:$E$999,5,TRUE)</f>
        <v>EAST SUTHER</v>
      </c>
      <c r="H21" t="s">
        <v>234</v>
      </c>
    </row>
    <row r="22" spans="1:9" x14ac:dyDescent="0.3">
      <c r="A22">
        <f t="shared" si="0"/>
        <v>18</v>
      </c>
      <c r="B22">
        <v>96</v>
      </c>
      <c r="C22" s="4">
        <v>45.54</v>
      </c>
      <c r="D22" t="str">
        <f>VLOOKUP($B22,Entries!$A$5:$E$990,2,TRUE)</f>
        <v>Paul</v>
      </c>
      <c r="E22" t="str">
        <f>VLOOKUP($B22,Entries!$A$5:$E$999,3,TRUE)</f>
        <v>Miller</v>
      </c>
      <c r="F22" t="str">
        <f>VLOOKUP($B22,Entries!$A$5:$E$999,4,TRUE)</f>
        <v xml:space="preserve">ND M M </v>
      </c>
      <c r="G22" t="str">
        <f>VLOOKUP($B22,Entries!$A$5:$E$999,5,TRUE)</f>
        <v>IH</v>
      </c>
    </row>
    <row r="23" spans="1:9" x14ac:dyDescent="0.3">
      <c r="A23">
        <f t="shared" si="0"/>
        <v>19</v>
      </c>
      <c r="B23">
        <v>93</v>
      </c>
      <c r="C23" s="4">
        <v>46</v>
      </c>
      <c r="D23" t="str">
        <f>VLOOKUP($B23,Entries!$A$5:$E$990,2,TRUE)</f>
        <v xml:space="preserve">Steven </v>
      </c>
      <c r="E23" t="str">
        <f>VLOOKUP($B23,Entries!$A$5:$E$999,3,TRUE)</f>
        <v>Gregg</v>
      </c>
      <c r="F23" t="str">
        <f>VLOOKUP($B23,Entries!$A$5:$E$999,4,TRUE)</f>
        <v>ND S M</v>
      </c>
      <c r="G23" t="str">
        <f>VLOOKUP($B23,Entries!$A$5:$E$999,5,TRUE)</f>
        <v>HHR</v>
      </c>
    </row>
    <row r="24" spans="1:9" x14ac:dyDescent="0.3">
      <c r="A24">
        <f t="shared" si="0"/>
        <v>20</v>
      </c>
      <c r="B24">
        <v>37</v>
      </c>
      <c r="C24" s="4">
        <v>46.09</v>
      </c>
      <c r="D24" t="str">
        <f>VLOOKUP($B24,Entries!$A$5:$E$990,2,TRUE)</f>
        <v>Francis</v>
      </c>
      <c r="E24" t="str">
        <f>VLOOKUP($B24,Entries!$A$5:$E$999,3,TRUE)</f>
        <v>Williams</v>
      </c>
      <c r="F24" t="str">
        <f>VLOOKUP($B24,Entries!$A$5:$E$999,4,TRUE)</f>
        <v>M M</v>
      </c>
      <c r="G24" t="str">
        <f>VLOOKUP($B24,Entries!$A$5:$E$999,5,TRUE)</f>
        <v>INVOC</v>
      </c>
    </row>
    <row r="25" spans="1:9" x14ac:dyDescent="0.3">
      <c r="A25">
        <f t="shared" si="0"/>
        <v>21</v>
      </c>
      <c r="B25">
        <v>15</v>
      </c>
      <c r="C25" s="4">
        <v>47.02</v>
      </c>
      <c r="D25" t="str">
        <f>VLOOKUP($B25,Entries!$A$5:$E$990,2,TRUE)</f>
        <v>Helen</v>
      </c>
      <c r="E25" t="str">
        <f>VLOOKUP($B25,Entries!$A$5:$E$999,3,TRUE)</f>
        <v>Gertig</v>
      </c>
      <c r="F25" t="str">
        <f>VLOOKUP($B25,Entries!$A$5:$E$999,4,TRUE)</f>
        <v>ND S F</v>
      </c>
      <c r="G25" t="str">
        <f>VLOOKUP($B25,Entries!$A$5:$E$999,5,TRUE)</f>
        <v>IH</v>
      </c>
      <c r="H25" t="s">
        <v>236</v>
      </c>
      <c r="I25" t="s">
        <v>238</v>
      </c>
    </row>
    <row r="26" spans="1:9" x14ac:dyDescent="0.3">
      <c r="A26">
        <f t="shared" si="0"/>
        <v>22</v>
      </c>
      <c r="B26">
        <v>109</v>
      </c>
      <c r="C26" s="4">
        <v>47.15</v>
      </c>
      <c r="D26" t="str">
        <f>VLOOKUP($B26,Entries!$A$5:$E$990,2,TRUE)</f>
        <v xml:space="preserve">Ian </v>
      </c>
      <c r="E26" t="str">
        <f>VLOOKUP($B26,Entries!$A$5:$E$999,3,TRUE)</f>
        <v>Meek</v>
      </c>
      <c r="F26" t="str">
        <f>VLOOKUP($B26,Entries!$A$5:$E$999,4,TRUE)</f>
        <v>ND M50 M</v>
      </c>
      <c r="G26" t="str">
        <f>VLOOKUP($B26,Entries!$A$5:$E$999,5,TRUE)</f>
        <v>HHR</v>
      </c>
    </row>
    <row r="27" spans="1:9" x14ac:dyDescent="0.3">
      <c r="A27">
        <f t="shared" si="0"/>
        <v>23</v>
      </c>
      <c r="B27">
        <v>30</v>
      </c>
      <c r="C27" s="4">
        <v>47.22</v>
      </c>
      <c r="D27" t="str">
        <f>VLOOKUP($B27,Entries!$A$5:$E$990,2,TRUE)</f>
        <v>Scott</v>
      </c>
      <c r="E27" t="str">
        <f>VLOOKUP($B27,Entries!$A$5:$E$999,3,TRUE)</f>
        <v>Brosdamont</v>
      </c>
      <c r="F27" t="str">
        <f>VLOOKUP($B27,Entries!$A$5:$E$999,4,TRUE)</f>
        <v>S M</v>
      </c>
      <c r="G27" t="str">
        <f>VLOOKUP($B27,Entries!$A$5:$E$999,5,TRUE)</f>
        <v>UA</v>
      </c>
    </row>
    <row r="28" spans="1:9" x14ac:dyDescent="0.3">
      <c r="A28">
        <f t="shared" si="0"/>
        <v>24</v>
      </c>
      <c r="B28">
        <v>59</v>
      </c>
      <c r="C28" s="4">
        <v>47.23</v>
      </c>
      <c r="D28" t="str">
        <f>VLOOKUP($B28,Entries!$A$5:$E$990,2,TRUE)</f>
        <v>Moira</v>
      </c>
      <c r="E28" t="str">
        <f>VLOOKUP($B28,Entries!$A$5:$E$999,3,TRUE)</f>
        <v>Davie</v>
      </c>
      <c r="F28" t="str">
        <f>VLOOKUP($B28,Entries!$A$5:$E$999,4,TRUE)</f>
        <v>ND S F</v>
      </c>
      <c r="G28" t="str">
        <f>VLOOKUP($B28,Entries!$A$5:$E$999,5,TRUE)</f>
        <v>FH</v>
      </c>
      <c r="H28" t="s">
        <v>238</v>
      </c>
      <c r="I28" t="s">
        <v>240</v>
      </c>
    </row>
    <row r="29" spans="1:9" x14ac:dyDescent="0.3">
      <c r="A29">
        <f t="shared" si="0"/>
        <v>25</v>
      </c>
      <c r="B29">
        <v>58</v>
      </c>
      <c r="C29" s="4">
        <v>47.36</v>
      </c>
      <c r="D29" t="str">
        <f>VLOOKUP($B29,Entries!$A$5:$E$990,2,TRUE)</f>
        <v>David</v>
      </c>
      <c r="E29" t="str">
        <f>VLOOKUP($B29,Entries!$A$5:$E$999,3,TRUE)</f>
        <v>Pearks</v>
      </c>
      <c r="F29" t="str">
        <f>VLOOKUP($B29,Entries!$A$5:$E$999,4,TRUE)</f>
        <v xml:space="preserve">ND M M </v>
      </c>
      <c r="G29" t="str">
        <f>VLOOKUP($B29,Entries!$A$5:$E$999,5,TRUE)</f>
        <v>HHR</v>
      </c>
    </row>
    <row r="30" spans="1:9" x14ac:dyDescent="0.3">
      <c r="A30">
        <f t="shared" si="0"/>
        <v>26</v>
      </c>
      <c r="B30">
        <v>53</v>
      </c>
      <c r="C30" s="4">
        <v>47.47</v>
      </c>
      <c r="D30" t="str">
        <f>VLOOKUP($B30,Entries!$A$5:$E$990,2,TRUE)</f>
        <v>Iain</v>
      </c>
      <c r="E30" t="str">
        <f>VLOOKUP($B30,Entries!$A$5:$E$999,3,TRUE)</f>
        <v>Maclennan</v>
      </c>
      <c r="F30" t="str">
        <f>VLOOKUP($B30,Entries!$A$5:$E$999,4,TRUE)</f>
        <v xml:space="preserve">ND M M </v>
      </c>
      <c r="G30" t="str">
        <f>VLOOKUP($B30,Entries!$A$5:$E$999,5,TRUE)</f>
        <v>HHR</v>
      </c>
    </row>
    <row r="31" spans="1:9" x14ac:dyDescent="0.3">
      <c r="A31">
        <f t="shared" si="0"/>
        <v>27</v>
      </c>
      <c r="B31">
        <v>7</v>
      </c>
      <c r="C31" s="4">
        <v>48.01</v>
      </c>
      <c r="D31" t="str">
        <f>VLOOKUP($B31,Entries!$A$5:$E$990,2,TRUE)</f>
        <v>Dougie</v>
      </c>
      <c r="E31" t="str">
        <f>VLOOKUP($B31,Entries!$A$5:$E$999,3,TRUE)</f>
        <v>MacDonald</v>
      </c>
      <c r="F31" t="str">
        <f>VLOOKUP($B31,Entries!$A$5:$E$999,4,TRUE)</f>
        <v xml:space="preserve">ND M M </v>
      </c>
      <c r="G31" t="str">
        <f>VLOOKUP($B31,Entries!$A$5:$E$999,5,TRUE)</f>
        <v>HHR</v>
      </c>
    </row>
    <row r="32" spans="1:9" x14ac:dyDescent="0.3">
      <c r="A32">
        <f t="shared" si="0"/>
        <v>28</v>
      </c>
      <c r="B32">
        <v>57</v>
      </c>
      <c r="C32" s="4">
        <v>48.24</v>
      </c>
      <c r="D32" t="str">
        <f>VLOOKUP($B32,Entries!$A$5:$E$990,2,TRUE)</f>
        <v>Grant</v>
      </c>
      <c r="E32" t="str">
        <f>VLOOKUP($B32,Entries!$A$5:$E$999,3,TRUE)</f>
        <v>Hasson</v>
      </c>
      <c r="F32" t="str">
        <f>VLOOKUP($B32,Entries!$A$5:$E$999,4,TRUE)</f>
        <v>ND S M</v>
      </c>
      <c r="G32" t="str">
        <f>VLOOKUP($B32,Entries!$A$5:$E$999,5,TRUE)</f>
        <v>IH</v>
      </c>
    </row>
    <row r="33" spans="1:9" x14ac:dyDescent="0.3">
      <c r="A33">
        <f t="shared" si="0"/>
        <v>29</v>
      </c>
      <c r="B33">
        <v>26</v>
      </c>
      <c r="C33" s="4">
        <v>48.37</v>
      </c>
      <c r="D33" t="str">
        <f>VLOOKUP($B33,Entries!$A$5:$E$990,2,TRUE)</f>
        <v xml:space="preserve">Eoin </v>
      </c>
      <c r="E33" t="str">
        <f>VLOOKUP($B33,Entries!$A$5:$E$999,3,TRUE)</f>
        <v>Coull</v>
      </c>
      <c r="F33" t="str">
        <f>VLOOKUP($B33,Entries!$A$5:$E$999,4,TRUE)</f>
        <v xml:space="preserve">ND M M </v>
      </c>
      <c r="G33" t="str">
        <f>VLOOKUP($B33,Entries!$A$5:$E$999,5,TRUE)</f>
        <v>RCAC</v>
      </c>
    </row>
    <row r="34" spans="1:9" x14ac:dyDescent="0.3">
      <c r="A34">
        <f t="shared" si="0"/>
        <v>30</v>
      </c>
      <c r="B34">
        <v>44</v>
      </c>
      <c r="C34" s="4">
        <v>48.42</v>
      </c>
      <c r="D34" t="str">
        <f>VLOOKUP($B34,Entries!$A$5:$E$990,2,TRUE)</f>
        <v xml:space="preserve">John </v>
      </c>
      <c r="E34" t="str">
        <f>VLOOKUP($B34,Entries!$A$5:$E$999,3,TRUE)</f>
        <v>Urquhart</v>
      </c>
      <c r="F34" t="str">
        <f>VLOOKUP($B34,Entries!$A$5:$E$999,4,TRUE)</f>
        <v>ND M50 M</v>
      </c>
      <c r="G34" t="str">
        <f>VLOOKUP($B34,Entries!$A$5:$E$999,5,TRUE)</f>
        <v>KEITH</v>
      </c>
    </row>
    <row r="35" spans="1:9" x14ac:dyDescent="0.3">
      <c r="A35">
        <f t="shared" si="0"/>
        <v>31</v>
      </c>
      <c r="B35">
        <v>50</v>
      </c>
      <c r="C35" s="4">
        <v>48.46</v>
      </c>
      <c r="D35" t="str">
        <f>VLOOKUP($B35,Entries!$A$5:$E$990,2,TRUE)</f>
        <v>Stephen</v>
      </c>
      <c r="E35" t="str">
        <f>VLOOKUP($B35,Entries!$A$5:$E$999,3,TRUE)</f>
        <v>Gill</v>
      </c>
      <c r="F35" t="str">
        <f>VLOOKUP($B35,Entries!$A$5:$E$999,4,TRUE)</f>
        <v xml:space="preserve">ND M M </v>
      </c>
      <c r="G35" t="str">
        <f>VLOOKUP($B35,Entries!$A$5:$E$999,5,TRUE)</f>
        <v>KEITH</v>
      </c>
    </row>
    <row r="36" spans="1:9" x14ac:dyDescent="0.3">
      <c r="A36">
        <f t="shared" si="0"/>
        <v>32</v>
      </c>
      <c r="B36">
        <v>35</v>
      </c>
      <c r="C36" s="4">
        <v>48.52</v>
      </c>
      <c r="D36" t="str">
        <f>VLOOKUP($B36,Entries!$A$5:$E$990,2,TRUE)</f>
        <v>Stewart</v>
      </c>
      <c r="E36" t="str">
        <f>VLOOKUP($B36,Entries!$A$5:$E$999,3,TRUE)</f>
        <v>Wilson</v>
      </c>
      <c r="F36" t="str">
        <f>VLOOKUP($B36,Entries!$A$5:$E$999,4,TRUE)</f>
        <v xml:space="preserve">ND M M </v>
      </c>
      <c r="G36" t="str">
        <f>VLOOKUP($B36,Entries!$A$5:$E$999,5,TRUE)</f>
        <v>IH</v>
      </c>
    </row>
    <row r="37" spans="1:9" x14ac:dyDescent="0.3">
      <c r="A37">
        <f t="shared" si="0"/>
        <v>33</v>
      </c>
      <c r="B37">
        <v>29</v>
      </c>
      <c r="C37" s="4">
        <v>49.14</v>
      </c>
      <c r="D37" t="str">
        <f>VLOOKUP($B37,Entries!$A$5:$E$990,2,TRUE)</f>
        <v xml:space="preserve">Stuart </v>
      </c>
      <c r="E37" t="str">
        <f>VLOOKUP($B37,Entries!$A$5:$E$999,3,TRUE)</f>
        <v>Forrest</v>
      </c>
      <c r="F37" t="str">
        <f>VLOOKUP($B37,Entries!$A$5:$E$999,4,TRUE)</f>
        <v>ND S M</v>
      </c>
      <c r="G37" t="str">
        <f>VLOOKUP($B37,Entries!$A$5:$E$999,5,TRUE)</f>
        <v>HHR</v>
      </c>
    </row>
    <row r="38" spans="1:9" x14ac:dyDescent="0.3">
      <c r="A38">
        <f t="shared" ref="A38:A69" si="1">A37+1</f>
        <v>34</v>
      </c>
      <c r="B38">
        <v>84</v>
      </c>
      <c r="C38" s="4">
        <v>49.2</v>
      </c>
      <c r="D38" t="str">
        <f>VLOOKUP($B38,Entries!$A$5:$E$990,2,TRUE)</f>
        <v xml:space="preserve">Kirstie </v>
      </c>
      <c r="E38" t="str">
        <f>VLOOKUP($B38,Entries!$A$5:$E$999,3,TRUE)</f>
        <v>Rogan</v>
      </c>
      <c r="F38" t="str">
        <f>VLOOKUP($B38,Entries!$A$5:$E$999,4,TRUE)</f>
        <v>ND S F</v>
      </c>
      <c r="G38" t="str">
        <f>VLOOKUP($B38,Entries!$A$5:$E$999,5,TRUE)</f>
        <v>FH</v>
      </c>
      <c r="H38" t="s">
        <v>240</v>
      </c>
    </row>
    <row r="39" spans="1:9" x14ac:dyDescent="0.3">
      <c r="A39">
        <f t="shared" si="1"/>
        <v>35</v>
      </c>
      <c r="B39">
        <v>51</v>
      </c>
      <c r="C39" s="4">
        <v>49.4</v>
      </c>
      <c r="D39" t="str">
        <f>VLOOKUP($B39,Entries!$A$5:$E$990,2,TRUE)</f>
        <v>Mike</v>
      </c>
      <c r="E39" t="str">
        <f>VLOOKUP($B39,Entries!$A$5:$E$999,3,TRUE)</f>
        <v>Stewart</v>
      </c>
      <c r="F39" t="str">
        <f>VLOOKUP($B39,Entries!$A$5:$E$999,4,TRUE)</f>
        <v>ND M50 M</v>
      </c>
      <c r="G39" t="str">
        <f>VLOOKUP($B39,Entries!$A$5:$E$999,5,TRUE)</f>
        <v>KEITH</v>
      </c>
    </row>
    <row r="40" spans="1:9" x14ac:dyDescent="0.3">
      <c r="A40">
        <f t="shared" si="1"/>
        <v>36</v>
      </c>
      <c r="B40">
        <v>34</v>
      </c>
      <c r="C40" s="4">
        <v>49.41</v>
      </c>
      <c r="D40" t="str">
        <f>VLOOKUP($B40,Entries!$A$5:$E$990,2,TRUE)</f>
        <v xml:space="preserve">Graham </v>
      </c>
      <c r="E40" t="str">
        <f>VLOOKUP($B40,Entries!$A$5:$E$999,3,TRUE)</f>
        <v>Maclennan</v>
      </c>
      <c r="F40" t="str">
        <f>VLOOKUP($B40,Entries!$A$5:$E$999,4,TRUE)</f>
        <v xml:space="preserve">ND M M </v>
      </c>
      <c r="G40" t="str">
        <f>VLOOKUP($B40,Entries!$A$5:$E$999,5,TRUE)</f>
        <v>IH</v>
      </c>
    </row>
    <row r="41" spans="1:9" x14ac:dyDescent="0.3">
      <c r="A41">
        <f t="shared" si="1"/>
        <v>37</v>
      </c>
      <c r="B41">
        <v>17</v>
      </c>
      <c r="C41" s="4">
        <v>50.24</v>
      </c>
      <c r="D41" t="str">
        <f>VLOOKUP($B41,Entries!$A$5:$E$990,2,TRUE)</f>
        <v xml:space="preserve">Caroline </v>
      </c>
      <c r="E41" t="str">
        <f>VLOOKUP($B41,Entries!$A$5:$E$999,3,TRUE)</f>
        <v>Marwick</v>
      </c>
      <c r="F41" t="str">
        <f>VLOOKUP($B41,Entries!$A$5:$E$999,4,TRUE)</f>
        <v>ND S F</v>
      </c>
      <c r="G41" t="str">
        <f>VLOOKUP($B41,Entries!$A$5:$E$999,5,TRUE)</f>
        <v>IH</v>
      </c>
    </row>
    <row r="42" spans="1:9" x14ac:dyDescent="0.3">
      <c r="A42">
        <f t="shared" si="1"/>
        <v>38</v>
      </c>
      <c r="B42">
        <v>86</v>
      </c>
      <c r="C42" s="4">
        <v>50.35</v>
      </c>
      <c r="D42" t="str">
        <f>VLOOKUP($B42,Entries!$A$5:$E$990,2,TRUE)</f>
        <v>Gavin</v>
      </c>
      <c r="E42" t="str">
        <f>VLOOKUP($B42,Entries!$A$5:$E$999,3,TRUE)</f>
        <v>Mackenzie</v>
      </c>
      <c r="F42" t="str">
        <f>VLOOKUP($B42,Entries!$A$5:$E$999,4,TRUE)</f>
        <v xml:space="preserve">S M </v>
      </c>
      <c r="G42" t="str">
        <f>VLOOKUP($B42,Entries!$A$5:$E$999,5,TRUE)</f>
        <v>UA</v>
      </c>
    </row>
    <row r="43" spans="1:9" x14ac:dyDescent="0.3">
      <c r="A43">
        <f t="shared" si="1"/>
        <v>39</v>
      </c>
      <c r="B43">
        <v>91</v>
      </c>
      <c r="C43" s="4">
        <v>51.31</v>
      </c>
      <c r="D43" t="str">
        <f>VLOOKUP($B43,Entries!$A$5:$E$990,2,TRUE)</f>
        <v>Michael</v>
      </c>
      <c r="E43" t="str">
        <f>VLOOKUP($B43,Entries!$A$5:$E$999,3,TRUE)</f>
        <v>Sutherland</v>
      </c>
      <c r="F43" t="str">
        <f>VLOOKUP($B43,Entries!$A$5:$E$999,4,TRUE)</f>
        <v>ND M50 M</v>
      </c>
      <c r="G43" t="str">
        <f>VLOOKUP($B43,Entries!$A$5:$E$999,5,TRUE)</f>
        <v>NORTH H H</v>
      </c>
    </row>
    <row r="44" spans="1:9" x14ac:dyDescent="0.3">
      <c r="A44">
        <f t="shared" si="1"/>
        <v>40</v>
      </c>
      <c r="B44">
        <v>5</v>
      </c>
      <c r="C44" s="4">
        <v>52.11</v>
      </c>
      <c r="D44" t="str">
        <f>VLOOKUP($B44,Entries!$A$5:$E$990,2,TRUE)</f>
        <v>Hilary</v>
      </c>
      <c r="E44" t="str">
        <f>VLOOKUP($B44,Entries!$A$5:$E$999,3,TRUE)</f>
        <v>Cameron</v>
      </c>
      <c r="F44" t="str">
        <f>VLOOKUP($B44,Entries!$A$5:$E$999,4,TRUE)</f>
        <v>ND M F</v>
      </c>
      <c r="G44" t="str">
        <f>VLOOKUP($B44,Entries!$A$5:$E$999,5,TRUE)</f>
        <v>FH</v>
      </c>
      <c r="H44" t="s">
        <v>232</v>
      </c>
      <c r="I44" t="s">
        <v>232</v>
      </c>
    </row>
    <row r="45" spans="1:9" x14ac:dyDescent="0.3">
      <c r="A45">
        <f t="shared" si="1"/>
        <v>41</v>
      </c>
      <c r="B45">
        <v>40</v>
      </c>
      <c r="C45" s="4">
        <v>52.18</v>
      </c>
      <c r="D45" t="str">
        <f>VLOOKUP($B45,Entries!$A$5:$E$990,2,TRUE)</f>
        <v xml:space="preserve">Graham </v>
      </c>
      <c r="E45" t="str">
        <f>VLOOKUP($B45,Entries!$A$5:$E$999,3,TRUE)</f>
        <v>Parker</v>
      </c>
      <c r="F45" t="str">
        <f>VLOOKUP($B45,Entries!$A$5:$E$999,4,TRUE)</f>
        <v xml:space="preserve">M M </v>
      </c>
      <c r="G45" t="str">
        <f>VLOOKUP($B45,Entries!$A$5:$E$999,5,TRUE)</f>
        <v>HHR</v>
      </c>
    </row>
    <row r="46" spans="1:9" x14ac:dyDescent="0.3">
      <c r="A46">
        <f t="shared" si="1"/>
        <v>42</v>
      </c>
      <c r="B46">
        <v>74</v>
      </c>
      <c r="C46" s="4">
        <v>52.3</v>
      </c>
      <c r="D46" t="str">
        <f>VLOOKUP($B46,Entries!$A$5:$E$990,2,TRUE)</f>
        <v>David</v>
      </c>
      <c r="E46" t="str">
        <f>VLOOKUP($B46,Entries!$A$5:$E$999,3,TRUE)</f>
        <v>Bryan</v>
      </c>
      <c r="F46" t="str">
        <f>VLOOKUP($B46,Entries!$A$5:$E$999,4,TRUE)</f>
        <v xml:space="preserve">M M </v>
      </c>
      <c r="G46" t="str">
        <f>VLOOKUP($B46,Entries!$A$5:$E$999,5,TRUE)</f>
        <v>UA</v>
      </c>
    </row>
    <row r="47" spans="1:9" x14ac:dyDescent="0.3">
      <c r="A47">
        <f t="shared" si="1"/>
        <v>43</v>
      </c>
      <c r="B47">
        <v>47</v>
      </c>
      <c r="C47" s="4">
        <v>52.44</v>
      </c>
      <c r="D47" t="str">
        <f>VLOOKUP($B47,Entries!$A$5:$E$990,2,TRUE)</f>
        <v>Adam</v>
      </c>
      <c r="E47" t="str">
        <f>VLOOKUP($B47,Entries!$A$5:$E$999,3,TRUE)</f>
        <v>Crawford</v>
      </c>
      <c r="F47" t="str">
        <f>VLOOKUP($B47,Entries!$A$5:$E$999,4,TRUE)</f>
        <v>ND S M</v>
      </c>
      <c r="G47" t="str">
        <f>VLOOKUP($B47,Entries!$A$5:$E$999,5,TRUE)</f>
        <v>IH</v>
      </c>
    </row>
    <row r="48" spans="1:9" x14ac:dyDescent="0.3">
      <c r="A48">
        <f t="shared" si="1"/>
        <v>44</v>
      </c>
      <c r="B48">
        <v>13</v>
      </c>
      <c r="C48" s="4">
        <v>53.04</v>
      </c>
      <c r="D48" t="str">
        <f>VLOOKUP($B48,Entries!$A$5:$E$990,2,TRUE)</f>
        <v xml:space="preserve">Owen </v>
      </c>
      <c r="E48" t="str">
        <f>VLOOKUP($B48,Entries!$A$5:$E$999,3,TRUE)</f>
        <v>Bass</v>
      </c>
      <c r="F48" t="str">
        <f>VLOOKUP($B48,Entries!$A$5:$E$999,4,TRUE)</f>
        <v>M50 M</v>
      </c>
      <c r="G48" t="str">
        <f>VLOOKUP($B48,Entries!$A$5:$E$999,5,TRUE)</f>
        <v>DEESIDE</v>
      </c>
    </row>
    <row r="49" spans="1:9" x14ac:dyDescent="0.3">
      <c r="A49">
        <f t="shared" si="1"/>
        <v>45</v>
      </c>
      <c r="B49">
        <v>3</v>
      </c>
      <c r="C49" s="4">
        <v>53.12</v>
      </c>
      <c r="D49" t="str">
        <f>VLOOKUP($B49,Entries!$A$5:$E$990,2,TRUE)</f>
        <v>Hamish</v>
      </c>
      <c r="E49" t="str">
        <f>VLOOKUP($B49,Entries!$A$5:$E$999,3,TRUE)</f>
        <v>Hickey</v>
      </c>
      <c r="F49" t="str">
        <f>VLOOKUP($B49,Entries!$A$5:$E$999,4,TRUE)</f>
        <v>ND U20 M</v>
      </c>
      <c r="G49" t="str">
        <f>VLOOKUP($B49,Entries!$A$5:$E$999,5,TRUE)</f>
        <v>RCAC</v>
      </c>
    </row>
    <row r="50" spans="1:9" x14ac:dyDescent="0.3">
      <c r="A50">
        <f t="shared" si="1"/>
        <v>46</v>
      </c>
      <c r="B50">
        <v>6</v>
      </c>
      <c r="C50" s="4">
        <v>53.12</v>
      </c>
      <c r="D50" t="str">
        <f>VLOOKUP($B50,Entries!$A$5:$E$990,2,TRUE)</f>
        <v>Gordie</v>
      </c>
      <c r="E50" t="str">
        <f>VLOOKUP($B50,Entries!$A$5:$E$999,3,TRUE)</f>
        <v>Taylor</v>
      </c>
      <c r="F50" t="str">
        <f>VLOOKUP($B50,Entries!$A$5:$E$999,4,TRUE)</f>
        <v>ND M50 M</v>
      </c>
      <c r="G50" t="str">
        <f>VLOOKUP($B50,Entries!$A$5:$E$999,5,TRUE)</f>
        <v>HHR</v>
      </c>
    </row>
    <row r="51" spans="1:9" x14ac:dyDescent="0.3">
      <c r="A51">
        <f t="shared" si="1"/>
        <v>47</v>
      </c>
      <c r="B51">
        <v>56</v>
      </c>
      <c r="C51" s="4">
        <v>53.21</v>
      </c>
      <c r="D51" t="str">
        <f>VLOOKUP($B51,Entries!$A$5:$E$990,2,TRUE)</f>
        <v xml:space="preserve">Robert </v>
      </c>
      <c r="E51" t="str">
        <f>VLOOKUP($B51,Entries!$A$5:$E$999,3,TRUE)</f>
        <v>Maclean</v>
      </c>
      <c r="F51" t="str">
        <f>VLOOKUP($B51,Entries!$A$5:$E$999,4,TRUE)</f>
        <v>M50 M</v>
      </c>
      <c r="G51" t="str">
        <f>VLOOKUP($B51,Entries!$A$5:$E$999,5,TRUE)</f>
        <v>UA</v>
      </c>
    </row>
    <row r="52" spans="1:9" x14ac:dyDescent="0.3">
      <c r="A52">
        <f t="shared" si="1"/>
        <v>48</v>
      </c>
      <c r="B52">
        <v>100</v>
      </c>
      <c r="C52" s="4">
        <v>53.29</v>
      </c>
      <c r="D52" t="str">
        <f>VLOOKUP($B52,Entries!$A$5:$E$990,2,TRUE)</f>
        <v>Derek</v>
      </c>
      <c r="E52" t="str">
        <f>VLOOKUP($B52,Entries!$A$5:$E$999,3,TRUE)</f>
        <v>Mackenzie</v>
      </c>
      <c r="F52" t="str">
        <f>VLOOKUP($B52,Entries!$A$5:$E$999,4,TRUE)</f>
        <v>S M</v>
      </c>
      <c r="G52" t="str">
        <f>VLOOKUP($B52,Entries!$A$5:$E$999,5,TRUE)</f>
        <v>UA</v>
      </c>
    </row>
    <row r="53" spans="1:9" x14ac:dyDescent="0.3">
      <c r="A53">
        <f t="shared" si="1"/>
        <v>49</v>
      </c>
      <c r="B53">
        <v>98</v>
      </c>
      <c r="C53" s="4">
        <v>53.33</v>
      </c>
      <c r="D53" t="str">
        <f>VLOOKUP($B53,Entries!$A$5:$E$990,2,TRUE)</f>
        <v>Christopher</v>
      </c>
      <c r="E53" t="str">
        <f>VLOOKUP($B53,Entries!$A$5:$E$999,3,TRUE)</f>
        <v>Smith</v>
      </c>
      <c r="F53" t="str">
        <f>VLOOKUP($B53,Entries!$A$5:$E$999,4,TRUE)</f>
        <v>S M</v>
      </c>
      <c r="G53" t="str">
        <f>VLOOKUP($B53,Entries!$A$5:$E$999,5,TRUE)</f>
        <v>UA</v>
      </c>
      <c r="I53" t="s">
        <v>246</v>
      </c>
    </row>
    <row r="54" spans="1:9" x14ac:dyDescent="0.3">
      <c r="A54">
        <f t="shared" si="1"/>
        <v>50</v>
      </c>
      <c r="B54">
        <v>107</v>
      </c>
      <c r="C54" s="4">
        <v>53.34</v>
      </c>
      <c r="D54" t="str">
        <f>VLOOKUP($B54,Entries!$A$5:$E$990,2,TRUE)</f>
        <v>Euan</v>
      </c>
      <c r="E54" t="str">
        <f>VLOOKUP($B54,Entries!$A$5:$E$999,3,TRUE)</f>
        <v>Orr</v>
      </c>
      <c r="F54" t="str">
        <f>VLOOKUP($B54,Entries!$A$5:$E$999,4,TRUE)</f>
        <v xml:space="preserve">S M </v>
      </c>
      <c r="G54" t="str">
        <f>VLOOKUP($B54,Entries!$A$5:$E$999,5,TRUE)</f>
        <v>UA</v>
      </c>
    </row>
    <row r="55" spans="1:9" x14ac:dyDescent="0.3">
      <c r="A55">
        <f t="shared" si="1"/>
        <v>51</v>
      </c>
      <c r="B55">
        <v>106</v>
      </c>
      <c r="C55" s="4">
        <v>53.41</v>
      </c>
      <c r="D55" t="str">
        <f>VLOOKUP($B55,Entries!$A$5:$E$990,2,TRUE)</f>
        <v>Kevin</v>
      </c>
      <c r="E55" t="str">
        <f>VLOOKUP($B55,Entries!$A$5:$E$999,3,TRUE)</f>
        <v>Maclean</v>
      </c>
      <c r="F55" t="str">
        <f>VLOOKUP($B55,Entries!$A$5:$E$999,4,TRUE)</f>
        <v xml:space="preserve">S M </v>
      </c>
      <c r="G55" t="str">
        <f>VLOOKUP($B55,Entries!$A$5:$E$999,5,TRUE)</f>
        <v>UA</v>
      </c>
    </row>
    <row r="56" spans="1:9" x14ac:dyDescent="0.3">
      <c r="A56">
        <f t="shared" si="1"/>
        <v>52</v>
      </c>
      <c r="B56">
        <v>82</v>
      </c>
      <c r="C56" s="4">
        <v>53.43</v>
      </c>
      <c r="D56" t="str">
        <f>VLOOKUP($B56,Entries!$A$5:$E$990,2,TRUE)</f>
        <v xml:space="preserve">Gary </v>
      </c>
      <c r="E56" t="str">
        <f>VLOOKUP($B56,Entries!$A$5:$E$999,3,TRUE)</f>
        <v>MacFadyen</v>
      </c>
      <c r="F56" t="str">
        <f>VLOOKUP($B56,Entries!$A$5:$E$999,4,TRUE)</f>
        <v>ND M50 M</v>
      </c>
      <c r="G56" t="str">
        <f>VLOOKUP($B56,Entries!$A$5:$E$999,5,TRUE)</f>
        <v>FH</v>
      </c>
    </row>
    <row r="57" spans="1:9" x14ac:dyDescent="0.3">
      <c r="A57">
        <f t="shared" si="1"/>
        <v>53</v>
      </c>
      <c r="B57">
        <v>46</v>
      </c>
      <c r="C57" s="4">
        <v>54.03</v>
      </c>
      <c r="D57" t="str">
        <f>VLOOKUP($B57,Entries!$A$5:$E$990,2,TRUE)</f>
        <v xml:space="preserve">Gerald </v>
      </c>
      <c r="E57" t="str">
        <f>VLOOKUP($B57,Entries!$A$5:$E$999,3,TRUE)</f>
        <v>Angus</v>
      </c>
      <c r="F57" t="str">
        <f>VLOOKUP($B57,Entries!$A$5:$E$999,4,TRUE)</f>
        <v>ND M50 M</v>
      </c>
      <c r="G57" t="str">
        <f>VLOOKUP($B57,Entries!$A$5:$E$999,5,TRUE)</f>
        <v>KEITH</v>
      </c>
    </row>
    <row r="58" spans="1:9" x14ac:dyDescent="0.3">
      <c r="A58">
        <f t="shared" si="1"/>
        <v>54</v>
      </c>
      <c r="B58">
        <v>23</v>
      </c>
      <c r="C58" s="4">
        <v>54.37</v>
      </c>
      <c r="D58" t="str">
        <f>VLOOKUP($B58,Entries!$A$5:$E$990,2,TRUE)</f>
        <v>Rhona</v>
      </c>
      <c r="E58" t="str">
        <f>VLOOKUP($B58,Entries!$A$5:$E$999,3,TRUE)</f>
        <v>Grant</v>
      </c>
      <c r="F58" t="str">
        <f>VLOOKUP($B58,Entries!$A$5:$E$999,4,TRUE)</f>
        <v>ND S F</v>
      </c>
      <c r="G58" t="str">
        <f>VLOOKUP($B58,Entries!$A$5:$E$999,5,TRUE)</f>
        <v>HHR</v>
      </c>
    </row>
    <row r="59" spans="1:9" x14ac:dyDescent="0.3">
      <c r="A59">
        <f t="shared" si="1"/>
        <v>55</v>
      </c>
      <c r="B59">
        <v>87</v>
      </c>
      <c r="C59" s="4">
        <v>54.5</v>
      </c>
      <c r="D59" t="str">
        <f>VLOOKUP($B59,Entries!$A$5:$E$990,2,TRUE)</f>
        <v>Sue</v>
      </c>
      <c r="E59" t="str">
        <f>VLOOKUP($B59,Entries!$A$5:$E$999,3,TRUE)</f>
        <v>Wilby</v>
      </c>
      <c r="F59" t="str">
        <f>VLOOKUP($B59,Entries!$A$5:$E$999,4,TRUE)</f>
        <v>ND M F</v>
      </c>
      <c r="G59" t="str">
        <f>VLOOKUP($B59,Entries!$A$5:$E$999,5,TRUE)</f>
        <v>HHR</v>
      </c>
      <c r="I59" t="s">
        <v>244</v>
      </c>
    </row>
    <row r="60" spans="1:9" x14ac:dyDescent="0.3">
      <c r="A60">
        <f t="shared" si="1"/>
        <v>56</v>
      </c>
      <c r="B60">
        <v>80</v>
      </c>
      <c r="C60" s="4">
        <v>54.57</v>
      </c>
      <c r="D60" t="str">
        <f>VLOOKUP($B60,Entries!$A$5:$E$990,2,TRUE)</f>
        <v>Jonathan</v>
      </c>
      <c r="E60" t="str">
        <f>VLOOKUP($B60,Entries!$A$5:$E$999,3,TRUE)</f>
        <v>Weir</v>
      </c>
      <c r="F60" t="str">
        <f>VLOOKUP($B60,Entries!$A$5:$E$999,4,TRUE)</f>
        <v xml:space="preserve">S M </v>
      </c>
      <c r="G60" t="str">
        <f>VLOOKUP($B60,Entries!$A$5:$E$999,5,TRUE)</f>
        <v>UA</v>
      </c>
    </row>
    <row r="61" spans="1:9" x14ac:dyDescent="0.3">
      <c r="A61">
        <f t="shared" si="1"/>
        <v>57</v>
      </c>
      <c r="B61">
        <v>79</v>
      </c>
      <c r="C61" s="4">
        <v>55.07</v>
      </c>
      <c r="D61" t="str">
        <f>VLOOKUP($B61,Entries!$A$5:$E$990,2,TRUE)</f>
        <v>Raymond</v>
      </c>
      <c r="E61" t="str">
        <f>VLOOKUP($B61,Entries!$A$5:$E$999,3,TRUE)</f>
        <v>Wilby</v>
      </c>
      <c r="F61" t="str">
        <f>VLOOKUP($B61,Entries!$A$5:$E$999,4,TRUE)</f>
        <v>ND M60 M</v>
      </c>
      <c r="G61" t="str">
        <f>VLOOKUP($B61,Entries!$A$5:$E$999,5,TRUE)</f>
        <v>HHR</v>
      </c>
      <c r="I61" t="s">
        <v>242</v>
      </c>
    </row>
    <row r="62" spans="1:9" x14ac:dyDescent="0.3">
      <c r="A62">
        <f t="shared" si="1"/>
        <v>58</v>
      </c>
      <c r="B62">
        <v>103</v>
      </c>
      <c r="C62" s="4">
        <v>56.28</v>
      </c>
      <c r="D62" t="str">
        <f>VLOOKUP($B62,Entries!$A$5:$E$990,2,TRUE)</f>
        <v xml:space="preserve">Graham </v>
      </c>
      <c r="E62" t="str">
        <f>VLOOKUP($B62,Entries!$A$5:$E$999,3,TRUE)</f>
        <v>Calder</v>
      </c>
      <c r="F62" t="str">
        <f>VLOOKUP($B62,Entries!$A$5:$E$999,4,TRUE)</f>
        <v xml:space="preserve">M M </v>
      </c>
      <c r="G62" t="str">
        <f>VLOOKUP($B62,Entries!$A$5:$E$999,5,TRUE)</f>
        <v>BEN WYVIS CC</v>
      </c>
    </row>
    <row r="63" spans="1:9" x14ac:dyDescent="0.3">
      <c r="A63">
        <f t="shared" si="1"/>
        <v>59</v>
      </c>
      <c r="B63">
        <v>19</v>
      </c>
      <c r="C63" s="4">
        <v>56.43</v>
      </c>
      <c r="D63" t="str">
        <f>VLOOKUP($B63,Entries!$A$5:$E$990,2,TRUE)</f>
        <v xml:space="preserve">Katy </v>
      </c>
      <c r="E63" t="str">
        <f>VLOOKUP($B63,Entries!$A$5:$E$999,3,TRUE)</f>
        <v>Boocock</v>
      </c>
      <c r="F63" t="str">
        <f>VLOOKUP($B63,Entries!$A$5:$E$999,4,TRUE)</f>
        <v xml:space="preserve">M50 F </v>
      </c>
      <c r="G63" t="str">
        <f>VLOOKUP($B63,Entries!$A$5:$E$999,5,TRUE)</f>
        <v>HHR</v>
      </c>
    </row>
    <row r="64" spans="1:9" x14ac:dyDescent="0.3">
      <c r="A64">
        <f t="shared" si="1"/>
        <v>60</v>
      </c>
      <c r="B64">
        <v>73</v>
      </c>
      <c r="C64" s="4">
        <v>56.5</v>
      </c>
      <c r="D64" t="str">
        <f>VLOOKUP($B64,Entries!$A$5:$E$990,2,TRUE)</f>
        <v>Finlay</v>
      </c>
      <c r="E64" t="str">
        <f>VLOOKUP($B64,Entries!$A$5:$E$999,3,TRUE)</f>
        <v>Sinclair</v>
      </c>
      <c r="F64" t="str">
        <f>VLOOKUP($B64,Entries!$A$5:$E$999,4,TRUE)</f>
        <v>U20 M</v>
      </c>
      <c r="G64" t="str">
        <f>VLOOKUP($B64,Entries!$A$5:$E$999,5,TRUE)</f>
        <v>UA</v>
      </c>
    </row>
    <row r="65" spans="1:9" x14ac:dyDescent="0.3">
      <c r="A65">
        <f t="shared" si="1"/>
        <v>61</v>
      </c>
      <c r="B65">
        <v>85</v>
      </c>
      <c r="C65" s="4">
        <v>56.52</v>
      </c>
      <c r="D65" t="str">
        <f>VLOOKUP($B65,Entries!$A$5:$E$990,2,TRUE)</f>
        <v>David</v>
      </c>
      <c r="E65" t="str">
        <f>VLOOKUP($B65,Entries!$A$5:$E$999,3,TRUE)</f>
        <v>Douglas</v>
      </c>
      <c r="F65" t="str">
        <f>VLOOKUP($B65,Entries!$A$5:$E$999,4,TRUE)</f>
        <v xml:space="preserve">M M </v>
      </c>
      <c r="G65" t="str">
        <f>VLOOKUP($B65,Entries!$A$5:$E$999,5,TRUE)</f>
        <v>UA</v>
      </c>
    </row>
    <row r="66" spans="1:9" x14ac:dyDescent="0.3">
      <c r="A66">
        <f t="shared" si="1"/>
        <v>62</v>
      </c>
      <c r="B66">
        <v>76</v>
      </c>
      <c r="C66" s="4">
        <v>57.01</v>
      </c>
      <c r="D66" t="str">
        <f>VLOOKUP($B66,Entries!$A$5:$E$990,2,TRUE)</f>
        <v>Scott</v>
      </c>
      <c r="E66" t="str">
        <f>VLOOKUP($B66,Entries!$A$5:$E$999,3,TRUE)</f>
        <v>Innes</v>
      </c>
      <c r="F66" t="str">
        <f>VLOOKUP($B66,Entries!$A$5:$E$999,4,TRUE)</f>
        <v>ND S M</v>
      </c>
      <c r="G66" t="str">
        <f>VLOOKUP($B66,Entries!$A$5:$E$999,5,TRUE)</f>
        <v>HHR</v>
      </c>
    </row>
    <row r="67" spans="1:9" x14ac:dyDescent="0.3">
      <c r="A67">
        <f t="shared" si="1"/>
        <v>63</v>
      </c>
      <c r="B67">
        <v>108</v>
      </c>
      <c r="C67" s="4">
        <v>57.03</v>
      </c>
      <c r="D67" t="str">
        <f>VLOOKUP($B67,Entries!$A$5:$E$990,2,TRUE)</f>
        <v>Eugene</v>
      </c>
      <c r="E67" t="str">
        <f>VLOOKUP($B67,Entries!$A$5:$E$999,3,TRUE)</f>
        <v>Mackie</v>
      </c>
      <c r="F67" t="str">
        <f>VLOOKUP($B67,Entries!$A$5:$E$999,4,TRUE)</f>
        <v>S M</v>
      </c>
      <c r="G67" t="str">
        <f>VLOOKUP($B67,Entries!$A$5:$E$999,5,TRUE)</f>
        <v>VEGAN</v>
      </c>
    </row>
    <row r="68" spans="1:9" x14ac:dyDescent="0.3">
      <c r="A68">
        <f t="shared" si="1"/>
        <v>64</v>
      </c>
      <c r="B68">
        <v>97</v>
      </c>
      <c r="C68" s="4">
        <v>57.08</v>
      </c>
      <c r="D68" t="str">
        <f>VLOOKUP($B68,Entries!$A$5:$E$990,2,TRUE)</f>
        <v xml:space="preserve">Ian </v>
      </c>
      <c r="E68" t="str">
        <f>VLOOKUP($B68,Entries!$A$5:$E$999,3,TRUE)</f>
        <v>Walker</v>
      </c>
      <c r="F68" t="str">
        <f>VLOOKUP($B68,Entries!$A$5:$E$999,4,TRUE)</f>
        <v xml:space="preserve">ND S M </v>
      </c>
      <c r="G68" t="str">
        <f>VLOOKUP($B68,Entries!$A$5:$E$999,5,TRUE)</f>
        <v>NORTH H H</v>
      </c>
    </row>
    <row r="69" spans="1:9" x14ac:dyDescent="0.3">
      <c r="A69">
        <f t="shared" si="1"/>
        <v>65</v>
      </c>
      <c r="B69">
        <v>14</v>
      </c>
      <c r="C69" s="4">
        <v>57.4</v>
      </c>
      <c r="D69" t="str">
        <f>VLOOKUP($B69,Entries!$A$5:$E$990,2,TRUE)</f>
        <v>Craig</v>
      </c>
      <c r="E69" t="str">
        <f>VLOOKUP($B69,Entries!$A$5:$E$999,3,TRUE)</f>
        <v>Wallace</v>
      </c>
      <c r="F69" t="str">
        <f>VLOOKUP($B69,Entries!$A$5:$E$999,4,TRUE)</f>
        <v>ND S M</v>
      </c>
      <c r="G69" t="str">
        <f>VLOOKUP($B69,Entries!$A$5:$E$999,5,TRUE)</f>
        <v>HHR</v>
      </c>
    </row>
    <row r="70" spans="1:9" x14ac:dyDescent="0.3">
      <c r="A70">
        <f t="shared" ref="A70:A101" si="2">A69+1</f>
        <v>66</v>
      </c>
      <c r="B70">
        <v>54</v>
      </c>
      <c r="C70" s="4">
        <v>58.05</v>
      </c>
      <c r="D70" t="str">
        <f>VLOOKUP($B70,Entries!$A$5:$E$990,2,TRUE)</f>
        <v>Simon</v>
      </c>
      <c r="E70" t="str">
        <f>VLOOKUP($B70,Entries!$A$5:$E$999,3,TRUE)</f>
        <v>Stewart</v>
      </c>
      <c r="F70" t="str">
        <f>VLOOKUP($B70,Entries!$A$5:$E$999,4,TRUE)</f>
        <v>M M</v>
      </c>
      <c r="G70" t="str">
        <f>VLOOKUP($B70,Entries!$A$5:$E$999,5,TRUE)</f>
        <v>UA</v>
      </c>
    </row>
    <row r="71" spans="1:9" x14ac:dyDescent="0.3">
      <c r="A71">
        <f t="shared" si="2"/>
        <v>67</v>
      </c>
      <c r="B71">
        <v>16</v>
      </c>
      <c r="C71" s="4">
        <v>58.17</v>
      </c>
      <c r="D71" t="str">
        <f>VLOOKUP($B71,Entries!$A$5:$E$990,2,TRUE)</f>
        <v xml:space="preserve">Angus </v>
      </c>
      <c r="E71" t="str">
        <f>VLOOKUP($B71,Entries!$A$5:$E$999,3,TRUE)</f>
        <v>Bowman</v>
      </c>
      <c r="F71" t="str">
        <f>VLOOKUP($B71,Entries!$A$5:$E$999,4,TRUE)</f>
        <v>M60 M</v>
      </c>
      <c r="G71" t="str">
        <f>VLOOKUP($B71,Entries!$A$5:$E$999,5,TRUE)</f>
        <v>LOMOND</v>
      </c>
    </row>
    <row r="72" spans="1:9" x14ac:dyDescent="0.3">
      <c r="A72">
        <f t="shared" si="2"/>
        <v>68</v>
      </c>
      <c r="B72">
        <v>45</v>
      </c>
      <c r="C72" s="4">
        <v>58.31</v>
      </c>
      <c r="D72" t="str">
        <f>VLOOKUP($B72,Entries!$A$5:$E$990,2,TRUE)</f>
        <v>George</v>
      </c>
      <c r="E72" t="str">
        <f>VLOOKUP($B72,Entries!$A$5:$E$999,3,TRUE)</f>
        <v>Sneddon</v>
      </c>
      <c r="F72" t="str">
        <f>VLOOKUP($B72,Entries!$A$5:$E$999,4,TRUE)</f>
        <v xml:space="preserve">ND M M </v>
      </c>
      <c r="G72" t="str">
        <f>VLOOKUP($B72,Entries!$A$5:$E$999,5,TRUE)</f>
        <v>HHR</v>
      </c>
    </row>
    <row r="73" spans="1:9" x14ac:dyDescent="0.3">
      <c r="A73">
        <f t="shared" si="2"/>
        <v>69</v>
      </c>
      <c r="B73">
        <v>92</v>
      </c>
      <c r="C73" s="4">
        <v>58.37</v>
      </c>
      <c r="D73" t="str">
        <f>VLOOKUP($B73,Entries!$A$5:$E$990,2,TRUE)</f>
        <v>Sanders</v>
      </c>
      <c r="E73" t="str">
        <f>VLOOKUP($B73,Entries!$A$5:$E$999,3,TRUE)</f>
        <v>MacDonald</v>
      </c>
      <c r="F73" t="str">
        <f>VLOOKUP($B73,Entries!$A$5:$E$999,4,TRUE)</f>
        <v>ND S M</v>
      </c>
      <c r="G73" t="str">
        <f>VLOOKUP($B73,Entries!$A$5:$E$999,5,TRUE)</f>
        <v>NORTH H H</v>
      </c>
    </row>
    <row r="74" spans="1:9" x14ac:dyDescent="0.3">
      <c r="A74">
        <f t="shared" si="2"/>
        <v>70</v>
      </c>
      <c r="B74">
        <v>21</v>
      </c>
      <c r="C74" s="4">
        <v>58.51</v>
      </c>
      <c r="D74" t="str">
        <f>VLOOKUP($B74,Entries!$A$5:$E$990,2,TRUE)</f>
        <v>David</v>
      </c>
      <c r="E74" t="str">
        <f>VLOOKUP($B74,Entries!$A$5:$E$999,3,TRUE)</f>
        <v>Oliver</v>
      </c>
      <c r="F74" t="str">
        <f>VLOOKUP($B74,Entries!$A$5:$E$999,4,TRUE)</f>
        <v>M50 M</v>
      </c>
      <c r="G74" t="str">
        <f>VLOOKUP($B74,Entries!$A$5:$E$999,5,TRUE)</f>
        <v>DEESIDE</v>
      </c>
    </row>
    <row r="75" spans="1:9" x14ac:dyDescent="0.3">
      <c r="A75">
        <f t="shared" si="2"/>
        <v>71</v>
      </c>
      <c r="B75">
        <v>52</v>
      </c>
      <c r="C75" s="4">
        <v>58.58</v>
      </c>
      <c r="D75" t="str">
        <f>VLOOKUP($B75,Entries!$A$5:$E$990,2,TRUE)</f>
        <v>David</v>
      </c>
      <c r="E75" t="str">
        <f>VLOOKUP($B75,Entries!$A$5:$E$999,3,TRUE)</f>
        <v>Maciver</v>
      </c>
      <c r="F75" t="str">
        <f>VLOOKUP($B75,Entries!$A$5:$E$999,4,TRUE)</f>
        <v>M S</v>
      </c>
      <c r="G75" t="str">
        <f>VLOOKUP($B75,Entries!$A$5:$E$999,5,TRUE)</f>
        <v>UA</v>
      </c>
    </row>
    <row r="76" spans="1:9" x14ac:dyDescent="0.3">
      <c r="A76">
        <f t="shared" si="2"/>
        <v>72</v>
      </c>
      <c r="B76">
        <v>9</v>
      </c>
      <c r="C76" s="4">
        <v>59.06</v>
      </c>
      <c r="D76" t="str">
        <f>VLOOKUP($B76,Entries!$A$5:$E$990,2,TRUE)</f>
        <v>Fran</v>
      </c>
      <c r="E76" t="str">
        <f>VLOOKUP($B76,Entries!$A$5:$E$999,3,TRUE)</f>
        <v>Britain</v>
      </c>
      <c r="F76" t="str">
        <f>VLOOKUP($B76,Entries!$A$5:$E$999,4,TRUE)</f>
        <v>ND M F</v>
      </c>
      <c r="G76" t="str">
        <f>VLOOKUP($B76,Entries!$A$5:$E$999,5,TRUE)</f>
        <v>FH</v>
      </c>
      <c r="I76" t="s">
        <v>245</v>
      </c>
    </row>
    <row r="77" spans="1:9" x14ac:dyDescent="0.3">
      <c r="A77">
        <f t="shared" si="2"/>
        <v>73</v>
      </c>
      <c r="B77">
        <v>95</v>
      </c>
      <c r="C77" s="4">
        <v>59.21</v>
      </c>
      <c r="D77" t="str">
        <f>VLOOKUP($B77,Entries!$A$5:$E$990,2,TRUE)</f>
        <v>Scott</v>
      </c>
      <c r="E77" t="str">
        <f>VLOOKUP($B77,Entries!$A$5:$E$999,3,TRUE)</f>
        <v>Munro</v>
      </c>
      <c r="F77" t="str">
        <f>VLOOKUP($B77,Entries!$A$5:$E$999,4,TRUE)</f>
        <v xml:space="preserve">S M </v>
      </c>
      <c r="G77" t="str">
        <f>VLOOKUP($B77,Entries!$A$5:$E$999,5,TRUE)</f>
        <v>Lochtayside</v>
      </c>
    </row>
    <row r="78" spans="1:9" x14ac:dyDescent="0.3">
      <c r="A78">
        <f t="shared" si="2"/>
        <v>74</v>
      </c>
      <c r="B78">
        <v>43</v>
      </c>
      <c r="C78" s="4">
        <v>59.54</v>
      </c>
      <c r="D78" t="str">
        <f>VLOOKUP($B78,Entries!$A$5:$E$990,2,TRUE)</f>
        <v>Steven</v>
      </c>
      <c r="E78" t="str">
        <f>VLOOKUP($B78,Entries!$A$5:$E$999,3,TRUE)</f>
        <v>Burnside</v>
      </c>
      <c r="F78" t="str">
        <f>VLOOKUP($B78,Entries!$A$5:$E$999,4,TRUE)</f>
        <v xml:space="preserve">ND M M </v>
      </c>
      <c r="G78" t="str">
        <f>VLOOKUP($B78,Entries!$A$5:$E$999,5,TRUE)</f>
        <v>HHR</v>
      </c>
    </row>
    <row r="79" spans="1:9" x14ac:dyDescent="0.3">
      <c r="A79">
        <f t="shared" si="2"/>
        <v>75</v>
      </c>
      <c r="B79">
        <v>72</v>
      </c>
      <c r="C79" s="4">
        <v>60</v>
      </c>
      <c r="D79" t="str">
        <f>VLOOKUP($B79,Entries!$A$5:$E$990,2,TRUE)</f>
        <v xml:space="preserve">Stuart </v>
      </c>
      <c r="E79" t="str">
        <f>VLOOKUP($B79,Entries!$A$5:$E$999,3,TRUE)</f>
        <v>Ross</v>
      </c>
      <c r="F79" t="str">
        <f>VLOOKUP($B79,Entries!$A$5:$E$999,4,TRUE)</f>
        <v>ND S M</v>
      </c>
      <c r="G79" t="str">
        <f>VLOOKUP($B79,Entries!$A$5:$E$999,5,TRUE)</f>
        <v>HHR</v>
      </c>
    </row>
    <row r="80" spans="1:9" x14ac:dyDescent="0.3">
      <c r="A80">
        <f t="shared" si="2"/>
        <v>76</v>
      </c>
      <c r="B80">
        <v>32</v>
      </c>
      <c r="C80" s="4">
        <v>60.07</v>
      </c>
      <c r="D80" t="str">
        <f>VLOOKUP($B80,Entries!$A$5:$E$990,2,TRUE)</f>
        <v xml:space="preserve">Shona </v>
      </c>
      <c r="E80" t="str">
        <f>VLOOKUP($B80,Entries!$A$5:$E$999,3,TRUE)</f>
        <v>Macpherson</v>
      </c>
      <c r="F80" t="str">
        <f>VLOOKUP($B80,Entries!$A$5:$E$999,4,TRUE)</f>
        <v>S F</v>
      </c>
      <c r="G80" t="str">
        <f>VLOOKUP($B80,Entries!$A$5:$E$999,5,TRUE)</f>
        <v>UA</v>
      </c>
    </row>
    <row r="81" spans="1:7" x14ac:dyDescent="0.3">
      <c r="A81">
        <f t="shared" si="2"/>
        <v>77</v>
      </c>
      <c r="B81">
        <v>33</v>
      </c>
      <c r="C81" s="4">
        <v>60.22</v>
      </c>
      <c r="D81" t="str">
        <f>VLOOKUP($B81,Entries!$A$5:$E$990,2,TRUE)</f>
        <v>Jim</v>
      </c>
      <c r="E81" t="str">
        <f>VLOOKUP($B81,Entries!$A$5:$E$999,3,TRUE)</f>
        <v>Hall</v>
      </c>
      <c r="F81" t="str">
        <f>VLOOKUP($B81,Entries!$A$5:$E$999,4,TRUE)</f>
        <v>M60 M</v>
      </c>
      <c r="G81" t="str">
        <f>VLOOKUP($B81,Entries!$A$5:$E$999,5,TRUE)</f>
        <v>BADENOCH</v>
      </c>
    </row>
    <row r="82" spans="1:7" x14ac:dyDescent="0.3">
      <c r="A82">
        <f t="shared" si="2"/>
        <v>78</v>
      </c>
      <c r="B82">
        <v>78</v>
      </c>
      <c r="C82" s="4">
        <v>60.23</v>
      </c>
      <c r="D82" t="str">
        <f>VLOOKUP($B82,Entries!$A$5:$E$990,2,TRUE)</f>
        <v>Stephen</v>
      </c>
      <c r="E82" t="str">
        <f>VLOOKUP($B82,Entries!$A$5:$E$999,3,TRUE)</f>
        <v>MacDonald</v>
      </c>
      <c r="F82" t="str">
        <f>VLOOKUP($B82,Entries!$A$5:$E$999,4,TRUE)</f>
        <v>M M</v>
      </c>
      <c r="G82" t="str">
        <f>VLOOKUP($B82,Entries!$A$5:$E$999,5,TRUE)</f>
        <v>UA</v>
      </c>
    </row>
    <row r="83" spans="1:7" x14ac:dyDescent="0.3">
      <c r="A83">
        <f t="shared" si="2"/>
        <v>79</v>
      </c>
      <c r="B83">
        <v>36</v>
      </c>
      <c r="C83" s="4">
        <v>60.33</v>
      </c>
      <c r="D83" t="str">
        <f>VLOOKUP($B83,Entries!$A$5:$E$990,2,TRUE)</f>
        <v>Jodi</v>
      </c>
      <c r="E83" t="str">
        <f>VLOOKUP($B83,Entries!$A$5:$E$999,3,TRUE)</f>
        <v>Sharpe</v>
      </c>
      <c r="F83" t="str">
        <f>VLOOKUP($B83,Entries!$A$5:$E$999,4,TRUE)</f>
        <v>M F</v>
      </c>
      <c r="G83" t="str">
        <f>VLOOKUP($B83,Entries!$A$5:$E$999,5,TRUE)</f>
        <v>IH</v>
      </c>
    </row>
    <row r="84" spans="1:7" x14ac:dyDescent="0.3">
      <c r="A84">
        <f t="shared" si="2"/>
        <v>80</v>
      </c>
      <c r="B84">
        <v>102</v>
      </c>
      <c r="C84" s="4">
        <v>60.42</v>
      </c>
      <c r="D84" t="str">
        <f>VLOOKUP($B84,Entries!$A$5:$E$990,2,TRUE)</f>
        <v xml:space="preserve">Graham </v>
      </c>
      <c r="E84" t="str">
        <f>VLOOKUP($B84,Entries!$A$5:$E$999,3,TRUE)</f>
        <v>Arthur</v>
      </c>
      <c r="F84" t="str">
        <f>VLOOKUP($B84,Entries!$A$5:$E$999,4,TRUE)</f>
        <v>ND M60 M</v>
      </c>
      <c r="G84" t="str">
        <f>VLOOKUP($B84,Entries!$A$5:$E$999,5,TRUE)</f>
        <v>HHR</v>
      </c>
    </row>
    <row r="85" spans="1:7" x14ac:dyDescent="0.3">
      <c r="A85">
        <f t="shared" si="2"/>
        <v>81</v>
      </c>
      <c r="B85">
        <v>42</v>
      </c>
      <c r="C85" s="4">
        <v>61.19</v>
      </c>
      <c r="D85" t="str">
        <f>VLOOKUP($B85,Entries!$A$5:$E$990,2,TRUE)</f>
        <v>John</v>
      </c>
      <c r="E85" t="str">
        <f>VLOOKUP($B85,Entries!$A$5:$E$999,3,TRUE)</f>
        <v>Macleod</v>
      </c>
      <c r="F85" t="str">
        <f>VLOOKUP($B85,Entries!$A$5:$E$999,4,TRUE)</f>
        <v xml:space="preserve">ND M50 M </v>
      </c>
      <c r="G85" t="str">
        <f>VLOOKUP($B85,Entries!$A$5:$E$999,5,TRUE)</f>
        <v>IH</v>
      </c>
    </row>
    <row r="86" spans="1:7" x14ac:dyDescent="0.3">
      <c r="A86">
        <f t="shared" si="2"/>
        <v>82</v>
      </c>
      <c r="B86">
        <v>81</v>
      </c>
      <c r="C86" s="4">
        <v>61.31</v>
      </c>
      <c r="D86" t="str">
        <f>VLOOKUP($B86,Entries!$A$5:$E$990,2,TRUE)</f>
        <v>Lisa</v>
      </c>
      <c r="E86" t="str">
        <f>VLOOKUP($B86,Entries!$A$5:$E$999,3,TRUE)</f>
        <v>Blackley</v>
      </c>
      <c r="F86" t="str">
        <f>VLOOKUP($B86,Entries!$A$5:$E$999,4,TRUE)</f>
        <v xml:space="preserve">S F </v>
      </c>
      <c r="G86" t="str">
        <f>VLOOKUP($B86,Entries!$A$5:$E$999,5,TRUE)</f>
        <v>UA</v>
      </c>
    </row>
    <row r="87" spans="1:7" x14ac:dyDescent="0.3">
      <c r="A87">
        <f t="shared" si="2"/>
        <v>83</v>
      </c>
      <c r="B87">
        <v>8</v>
      </c>
      <c r="C87" s="4">
        <v>61.32</v>
      </c>
      <c r="D87" t="str">
        <f>VLOOKUP($B87,Entries!$A$5:$E$990,2,TRUE)</f>
        <v>Alan</v>
      </c>
      <c r="E87" t="str">
        <f>VLOOKUP($B87,Entries!$A$5:$E$999,3,TRUE)</f>
        <v>Ross</v>
      </c>
      <c r="F87" t="str">
        <f>VLOOKUP($B87,Entries!$A$5:$E$999,4,TRUE)</f>
        <v>M M</v>
      </c>
      <c r="G87" t="str">
        <f>VLOOKUP($B87,Entries!$A$5:$E$999,5,TRUE)</f>
        <v>UA</v>
      </c>
    </row>
    <row r="88" spans="1:7" x14ac:dyDescent="0.3">
      <c r="A88">
        <f t="shared" si="2"/>
        <v>84</v>
      </c>
      <c r="B88">
        <v>18</v>
      </c>
      <c r="C88" s="4">
        <v>61.35</v>
      </c>
      <c r="D88" t="str">
        <f>VLOOKUP($B88,Entries!$A$5:$E$990,2,TRUE)</f>
        <v>Grant</v>
      </c>
      <c r="E88" t="str">
        <f>VLOOKUP($B88,Entries!$A$5:$E$999,3,TRUE)</f>
        <v>Walker</v>
      </c>
      <c r="F88" t="str">
        <f>VLOOKUP($B88,Entries!$A$5:$E$999,4,TRUE)</f>
        <v>S M</v>
      </c>
      <c r="G88" t="str">
        <f>VLOOKUP($B88,Entries!$A$5:$E$999,5,TRUE)</f>
        <v>UA</v>
      </c>
    </row>
    <row r="89" spans="1:7" x14ac:dyDescent="0.3">
      <c r="A89">
        <f t="shared" si="2"/>
        <v>85</v>
      </c>
      <c r="B89">
        <v>24</v>
      </c>
      <c r="C89" s="5">
        <v>61.58</v>
      </c>
      <c r="D89" t="str">
        <f>VLOOKUP($B89,Entries!$A$5:$E$990,2,TRUE)</f>
        <v>Joan</v>
      </c>
      <c r="E89" t="str">
        <f>VLOOKUP($B89,Entries!$A$5:$E$999,3,TRUE)</f>
        <v>Wilson</v>
      </c>
      <c r="F89" t="str">
        <f>VLOOKUP($B89,Entries!$A$5:$E$999,4,TRUE)</f>
        <v>M50 F</v>
      </c>
      <c r="G89" t="str">
        <f>VLOOKUP($B89,Entries!$A$5:$E$999,5,TRUE)</f>
        <v>LOMOND HILL RUNNERS</v>
      </c>
    </row>
    <row r="90" spans="1:7" x14ac:dyDescent="0.3">
      <c r="A90">
        <f t="shared" si="2"/>
        <v>86</v>
      </c>
      <c r="B90">
        <v>38</v>
      </c>
      <c r="C90" s="5">
        <v>62.12</v>
      </c>
      <c r="D90" t="str">
        <f>VLOOKUP($B90,Entries!$A$5:$E$990,2,TRUE)</f>
        <v>Lucie</v>
      </c>
      <c r="E90" t="str">
        <f>VLOOKUP($B90,Entries!$A$5:$E$999,3,TRUE)</f>
        <v>Rothe</v>
      </c>
      <c r="F90" t="str">
        <f>VLOOKUP($B90,Entries!$A$5:$E$999,4,TRUE)</f>
        <v xml:space="preserve">S F </v>
      </c>
      <c r="G90" t="str">
        <f>VLOOKUP($B90,Entries!$A$5:$E$999,5,TRUE)</f>
        <v>MUIR JOG</v>
      </c>
    </row>
    <row r="91" spans="1:7" x14ac:dyDescent="0.3">
      <c r="A91">
        <f t="shared" si="2"/>
        <v>87</v>
      </c>
      <c r="B91">
        <v>49</v>
      </c>
      <c r="C91" s="5">
        <v>62.3</v>
      </c>
      <c r="D91" t="str">
        <f>VLOOKUP($B91,Entries!$A$5:$E$990,2,TRUE)</f>
        <v>Eleanor</v>
      </c>
      <c r="E91" t="str">
        <f>VLOOKUP($B91,Entries!$A$5:$E$999,3,TRUE)</f>
        <v>Munro</v>
      </c>
      <c r="F91" t="str">
        <f>VLOOKUP($B91,Entries!$A$5:$E$999,4,TRUE)</f>
        <v>ND M F</v>
      </c>
      <c r="G91" t="str">
        <f>VLOOKUP($B91,Entries!$A$5:$E$999,5,TRUE)</f>
        <v>KEITH</v>
      </c>
    </row>
    <row r="92" spans="1:7" x14ac:dyDescent="0.3">
      <c r="A92">
        <f t="shared" si="2"/>
        <v>88</v>
      </c>
      <c r="B92">
        <v>25</v>
      </c>
      <c r="C92" s="5">
        <v>62.5</v>
      </c>
      <c r="D92" t="str">
        <f>VLOOKUP($B92,Entries!$A$5:$E$990,2,TRUE)</f>
        <v>Colin</v>
      </c>
      <c r="E92" t="str">
        <f>VLOOKUP($B92,Entries!$A$5:$E$999,3,TRUE)</f>
        <v>Wilson</v>
      </c>
      <c r="F92" t="str">
        <f>VLOOKUP($B92,Entries!$A$5:$E$999,4,TRUE)</f>
        <v>M50 M</v>
      </c>
      <c r="G92" t="str">
        <f>VLOOKUP($B92,Entries!$A$5:$E$999,5,TRUE)</f>
        <v>LOMOND</v>
      </c>
    </row>
    <row r="93" spans="1:7" x14ac:dyDescent="0.3">
      <c r="A93">
        <f t="shared" si="2"/>
        <v>89</v>
      </c>
      <c r="B93">
        <v>1</v>
      </c>
      <c r="C93" s="5">
        <v>63.15</v>
      </c>
      <c r="D93" t="str">
        <f>VLOOKUP($B93,Entries!$A$5:$E$990,2,TRUE)</f>
        <v>Richard</v>
      </c>
      <c r="E93" t="str">
        <f>VLOOKUP($B93,Entries!$A$5:$E$999,3,TRUE)</f>
        <v>Aitken</v>
      </c>
      <c r="F93" t="str">
        <f>VLOOKUP($B93,Entries!$A$5:$E$999,4,TRUE)</f>
        <v>M M</v>
      </c>
      <c r="G93" t="str">
        <f>VLOOKUP($B93,Entries!$A$5:$E$999,5,TRUE)</f>
        <v>UA</v>
      </c>
    </row>
    <row r="94" spans="1:7" x14ac:dyDescent="0.3">
      <c r="A94">
        <f t="shared" si="2"/>
        <v>90</v>
      </c>
      <c r="B94">
        <v>22</v>
      </c>
      <c r="C94" s="5">
        <v>63.2</v>
      </c>
      <c r="D94" t="str">
        <f>VLOOKUP($B94,Entries!$A$5:$E$990,2,TRUE)</f>
        <v>Peter</v>
      </c>
      <c r="E94" t="str">
        <f>VLOOKUP($B94,Entries!$A$5:$E$999,3,TRUE)</f>
        <v>Ferguson</v>
      </c>
      <c r="F94" t="str">
        <f>VLOOKUP($B94,Entries!$A$5:$E$999,4,TRUE)</f>
        <v>M60 M</v>
      </c>
      <c r="G94" t="str">
        <f>VLOOKUP($B94,Entries!$A$5:$E$999,5,TRUE)</f>
        <v>HHR</v>
      </c>
    </row>
    <row r="95" spans="1:7" x14ac:dyDescent="0.3">
      <c r="A95">
        <f t="shared" si="2"/>
        <v>91</v>
      </c>
      <c r="B95">
        <v>20</v>
      </c>
      <c r="C95" s="5">
        <v>67.25</v>
      </c>
      <c r="D95" t="str">
        <f>VLOOKUP($B95,Entries!$A$5:$E$990,2,TRUE)</f>
        <v>Jane</v>
      </c>
      <c r="E95" t="str">
        <f>VLOOKUP($B95,Entries!$A$5:$E$999,3,TRUE)</f>
        <v>Oliver</v>
      </c>
      <c r="F95" t="str">
        <f>VLOOKUP($B95,Entries!$A$5:$E$999,4,TRUE)</f>
        <v>M50 F</v>
      </c>
      <c r="G95" t="str">
        <f>VLOOKUP($B95,Entries!$A$5:$E$999,5,TRUE)</f>
        <v xml:space="preserve">DEESIDE </v>
      </c>
    </row>
    <row r="96" spans="1:7" x14ac:dyDescent="0.3">
      <c r="A96">
        <f t="shared" si="2"/>
        <v>92</v>
      </c>
      <c r="B96">
        <v>2</v>
      </c>
      <c r="C96" s="5">
        <v>69.05</v>
      </c>
      <c r="D96" t="str">
        <f>VLOOKUP($B96,Entries!$A$5:$E$990,2,TRUE)</f>
        <v>Ray</v>
      </c>
      <c r="E96" t="str">
        <f>VLOOKUP($B96,Entries!$A$5:$E$999,3,TRUE)</f>
        <v>Murdoch</v>
      </c>
      <c r="F96" t="str">
        <f>VLOOKUP($B96,Entries!$A$5:$E$999,4,TRUE)</f>
        <v>M60 M</v>
      </c>
      <c r="G96" t="str">
        <f>VLOOKUP($B96,Entries!$A$5:$E$999,5,TRUE)</f>
        <v>UA</v>
      </c>
    </row>
    <row r="97" spans="1:7" x14ac:dyDescent="0.3">
      <c r="A97">
        <f t="shared" si="2"/>
        <v>93</v>
      </c>
      <c r="B97">
        <v>75</v>
      </c>
      <c r="C97" s="5">
        <v>70.569999999999993</v>
      </c>
      <c r="D97" t="str">
        <f>VLOOKUP($B97,Entries!$A$5:$E$990,2,TRUE)</f>
        <v>Rebekah</v>
      </c>
      <c r="E97" t="str">
        <f>VLOOKUP($B97,Entries!$A$5:$E$999,3,TRUE)</f>
        <v>Bryan</v>
      </c>
      <c r="F97" t="str">
        <f>VLOOKUP($B97,Entries!$A$5:$E$999,4,TRUE)</f>
        <v>ND U20 F</v>
      </c>
      <c r="G97" t="str">
        <f>VLOOKUP($B97,Entries!$A$5:$E$999,5,TRUE)</f>
        <v>EAST SUTHER</v>
      </c>
    </row>
    <row r="98" spans="1:7" x14ac:dyDescent="0.3">
      <c r="A98">
        <f t="shared" si="2"/>
        <v>94</v>
      </c>
      <c r="B98">
        <v>89</v>
      </c>
      <c r="C98" s="5">
        <v>72.39</v>
      </c>
      <c r="D98" t="str">
        <f>VLOOKUP($B98,Entries!$A$5:$E$990,2,TRUE)</f>
        <v xml:space="preserve">Robert </v>
      </c>
      <c r="E98" t="str">
        <f>VLOOKUP($B98,Entries!$A$5:$E$999,3,TRUE)</f>
        <v>Phillips</v>
      </c>
      <c r="F98" t="str">
        <f>VLOOKUP($B98,Entries!$A$5:$E$999,4,TRUE)</f>
        <v>S M</v>
      </c>
      <c r="G98" t="str">
        <f>VLOOKUP($B98,Entries!$A$5:$E$999,5,TRUE)</f>
        <v>UA</v>
      </c>
    </row>
    <row r="99" spans="1:7" x14ac:dyDescent="0.3">
      <c r="A99">
        <f t="shared" si="2"/>
        <v>95</v>
      </c>
      <c r="B99">
        <v>101</v>
      </c>
      <c r="C99" s="5">
        <v>74.05</v>
      </c>
      <c r="D99" t="str">
        <f>VLOOKUP($B99,Entries!$A$5:$E$990,2,TRUE)</f>
        <v>Aaron</v>
      </c>
      <c r="E99" t="str">
        <f>VLOOKUP($B99,Entries!$A$5:$E$999,3,TRUE)</f>
        <v>Harris</v>
      </c>
      <c r="F99" t="str">
        <f>VLOOKUP($B99,Entries!$A$5:$E$999,4,TRUE)</f>
        <v>ND S M</v>
      </c>
      <c r="G99" t="str">
        <f>VLOOKUP($B99,Entries!$A$5:$E$999,5,TRUE)</f>
        <v>NORTH H H</v>
      </c>
    </row>
    <row r="100" spans="1:7" x14ac:dyDescent="0.3">
      <c r="A100">
        <f t="shared" si="2"/>
        <v>96</v>
      </c>
      <c r="B100">
        <v>105</v>
      </c>
      <c r="C100" s="5">
        <v>74.09</v>
      </c>
      <c r="D100" t="str">
        <f>VLOOKUP($B100,Entries!$A$5:$E$990,2,TRUE)</f>
        <v xml:space="preserve">Belinda </v>
      </c>
      <c r="E100" t="str">
        <f>VLOOKUP($B100,Entries!$A$5:$E$999,3,TRUE)</f>
        <v>McCulloch</v>
      </c>
      <c r="F100" t="str">
        <f>VLOOKUP($B100,Entries!$A$5:$E$999,4,TRUE)</f>
        <v>M50 F</v>
      </c>
      <c r="G100" t="str">
        <f>VLOOKUP($B100,Entries!$A$5:$E$999,5,TRUE)</f>
        <v>TAIN RUNNERS</v>
      </c>
    </row>
    <row r="101" spans="1:7" x14ac:dyDescent="0.3">
      <c r="A101">
        <f t="shared" si="2"/>
        <v>97</v>
      </c>
      <c r="B101">
        <v>99</v>
      </c>
      <c r="C101" s="5">
        <v>79.2</v>
      </c>
      <c r="D101" t="str">
        <f>VLOOKUP($B101,Entries!$A$5:$E$990,2,TRUE)</f>
        <v>Aileen</v>
      </c>
      <c r="E101" t="str">
        <f>VLOOKUP($B101,Entries!$A$5:$E$999,3,TRUE)</f>
        <v>Stuart</v>
      </c>
      <c r="F101" t="str">
        <f>VLOOKUP($B101,Entries!$A$5:$E$999,4,TRUE)</f>
        <v>M F</v>
      </c>
      <c r="G101" t="str">
        <f>VLOOKUP($B101,Entries!$A$5:$E$999,5,TRUE)</f>
        <v xml:space="preserve">ALNESS JOG </v>
      </c>
    </row>
    <row r="102" spans="1:7" x14ac:dyDescent="0.3">
      <c r="A102">
        <f t="shared" ref="A102:A133" si="3">A101+1</f>
        <v>98</v>
      </c>
      <c r="B102">
        <v>12</v>
      </c>
      <c r="C102" s="5">
        <v>84</v>
      </c>
      <c r="D102" t="str">
        <f>VLOOKUP($B102,Entries!$A$5:$E$990,2,TRUE)</f>
        <v>Gordon</v>
      </c>
      <c r="E102" t="str">
        <f>VLOOKUP($B102,Entries!$A$5:$E$999,3,TRUE)</f>
        <v>Whiteside</v>
      </c>
      <c r="F102" t="str">
        <f>VLOOKUP($B102,Entries!$A$5:$E$999,4,TRUE)</f>
        <v>M60 M</v>
      </c>
      <c r="G102" t="str">
        <f>VLOOKUP($B102,Entries!$A$5:$E$999,5,TRUE)</f>
        <v>UA</v>
      </c>
    </row>
    <row r="103" spans="1:7" x14ac:dyDescent="0.3">
      <c r="A103">
        <f t="shared" si="3"/>
        <v>99</v>
      </c>
      <c r="C103" s="5"/>
      <c r="D103" t="e">
        <f>VLOOKUP($B103,Entries!$A$5:$E$990,2,TRUE)</f>
        <v>#N/A</v>
      </c>
      <c r="E103" t="e">
        <f>VLOOKUP($B103,Entries!$A$5:$E$999,3,TRUE)</f>
        <v>#N/A</v>
      </c>
      <c r="F103" t="e">
        <f>VLOOKUP($B103,Entries!$A$5:$E$999,4,TRUE)</f>
        <v>#N/A</v>
      </c>
      <c r="G103" t="e">
        <f>VLOOKUP($B103,Entries!$A$5:$E$999,5,TRUE)</f>
        <v>#N/A</v>
      </c>
    </row>
    <row r="104" spans="1:7" x14ac:dyDescent="0.3">
      <c r="A104">
        <f t="shared" si="3"/>
        <v>100</v>
      </c>
      <c r="C104" s="5"/>
      <c r="D104" t="e">
        <f>VLOOKUP($B104,Entries!$A$5:$E$990,2,TRUE)</f>
        <v>#N/A</v>
      </c>
      <c r="E104" t="e">
        <f>VLOOKUP($B104,Entries!$A$5:$E$999,3,TRUE)</f>
        <v>#N/A</v>
      </c>
      <c r="F104" t="e">
        <f>VLOOKUP($B104,Entries!$A$5:$E$999,4,TRUE)</f>
        <v>#N/A</v>
      </c>
      <c r="G104" t="e">
        <f>VLOOKUP($B104,Entries!$A$5:$E$999,5,TRUE)</f>
        <v>#N/A</v>
      </c>
    </row>
    <row r="105" spans="1:7" x14ac:dyDescent="0.3">
      <c r="A105">
        <f t="shared" si="3"/>
        <v>101</v>
      </c>
      <c r="C105" s="5"/>
      <c r="D105" t="e">
        <f>VLOOKUP($B105,Entries!$A$5:$E$990,2,TRUE)</f>
        <v>#N/A</v>
      </c>
      <c r="E105" t="e">
        <f>VLOOKUP($B105,Entries!$A$5:$E$999,3,TRUE)</f>
        <v>#N/A</v>
      </c>
      <c r="F105" t="e">
        <f>VLOOKUP($B105,Entries!$A$5:$E$999,4,TRUE)</f>
        <v>#N/A</v>
      </c>
      <c r="G105" t="e">
        <f>VLOOKUP($B105,Entries!$A$5:$E$999,5,TRUE)</f>
        <v>#N/A</v>
      </c>
    </row>
    <row r="106" spans="1:7" x14ac:dyDescent="0.3">
      <c r="A106">
        <f t="shared" si="3"/>
        <v>102</v>
      </c>
      <c r="C106" s="5"/>
      <c r="D106" t="e">
        <f>VLOOKUP($B106,Entries!$A$5:$E$990,2,TRUE)</f>
        <v>#N/A</v>
      </c>
      <c r="E106" t="e">
        <f>VLOOKUP($B106,Entries!$A$5:$E$999,3,TRUE)</f>
        <v>#N/A</v>
      </c>
      <c r="F106" t="e">
        <f>VLOOKUP($B106,Entries!$A$5:$E$999,4,TRUE)</f>
        <v>#N/A</v>
      </c>
      <c r="G106" t="e">
        <f>VLOOKUP($B106,Entries!$A$5:$E$999,5,TRUE)</f>
        <v>#N/A</v>
      </c>
    </row>
    <row r="107" spans="1:7" x14ac:dyDescent="0.3">
      <c r="A107">
        <f t="shared" si="3"/>
        <v>103</v>
      </c>
      <c r="C107" s="5"/>
      <c r="D107" t="e">
        <f>VLOOKUP($B107,Entries!$A$5:$E$990,2,TRUE)</f>
        <v>#N/A</v>
      </c>
      <c r="E107" t="e">
        <f>VLOOKUP($B107,Entries!$A$5:$E$999,3,TRUE)</f>
        <v>#N/A</v>
      </c>
      <c r="F107" t="e">
        <f>VLOOKUP($B107,Entries!$A$5:$E$999,4,TRUE)</f>
        <v>#N/A</v>
      </c>
      <c r="G107" t="e">
        <f>VLOOKUP($B107,Entries!$A$5:$E$999,5,TRUE)</f>
        <v>#N/A</v>
      </c>
    </row>
    <row r="108" spans="1:7" x14ac:dyDescent="0.3">
      <c r="A108">
        <f t="shared" si="3"/>
        <v>104</v>
      </c>
      <c r="C108" s="5"/>
      <c r="D108" t="e">
        <f>VLOOKUP($B108,Entries!$A$5:$E$990,2,TRUE)</f>
        <v>#N/A</v>
      </c>
      <c r="E108" t="e">
        <f>VLOOKUP($B108,Entries!$A$5:$E$999,3,TRUE)</f>
        <v>#N/A</v>
      </c>
      <c r="F108" t="e">
        <f>VLOOKUP($B108,Entries!$A$5:$E$999,4,TRUE)</f>
        <v>#N/A</v>
      </c>
      <c r="G108" t="e">
        <f>VLOOKUP($B108,Entries!$A$5:$E$999,5,TRUE)</f>
        <v>#N/A</v>
      </c>
    </row>
    <row r="109" spans="1:7" x14ac:dyDescent="0.3">
      <c r="A109">
        <f t="shared" si="3"/>
        <v>105</v>
      </c>
      <c r="C109" s="5"/>
      <c r="D109" t="e">
        <f>VLOOKUP($B109,Entries!$A$5:$E$990,2,TRUE)</f>
        <v>#N/A</v>
      </c>
      <c r="E109" t="e">
        <f>VLOOKUP($B109,Entries!$A$5:$E$999,3,TRUE)</f>
        <v>#N/A</v>
      </c>
      <c r="F109" t="e">
        <f>VLOOKUP($B109,Entries!$A$5:$E$999,4,TRUE)</f>
        <v>#N/A</v>
      </c>
      <c r="G109" t="e">
        <f>VLOOKUP($B109,Entries!$A$5:$E$999,5,TRUE)</f>
        <v>#N/A</v>
      </c>
    </row>
    <row r="110" spans="1:7" x14ac:dyDescent="0.3">
      <c r="A110">
        <f t="shared" si="3"/>
        <v>106</v>
      </c>
      <c r="C110" s="5"/>
      <c r="D110" t="e">
        <f>VLOOKUP($B110,Entries!$A$5:$E$990,2,TRUE)</f>
        <v>#N/A</v>
      </c>
      <c r="E110" t="e">
        <f>VLOOKUP($B110,Entries!$A$5:$E$999,3,TRUE)</f>
        <v>#N/A</v>
      </c>
      <c r="F110" t="e">
        <f>VLOOKUP($B110,Entries!$A$5:$E$999,4,TRUE)</f>
        <v>#N/A</v>
      </c>
      <c r="G110" t="e">
        <f>VLOOKUP($B110,Entries!$A$5:$E$999,5,TRUE)</f>
        <v>#N/A</v>
      </c>
    </row>
    <row r="111" spans="1:7" x14ac:dyDescent="0.3">
      <c r="A111">
        <f t="shared" si="3"/>
        <v>107</v>
      </c>
      <c r="C111" s="5"/>
      <c r="D111" t="e">
        <f>VLOOKUP($B111,Entries!$A$5:$E$990,2,TRUE)</f>
        <v>#N/A</v>
      </c>
      <c r="E111" t="e">
        <f>VLOOKUP($B111,Entries!$A$5:$E$999,3,TRUE)</f>
        <v>#N/A</v>
      </c>
      <c r="F111" t="e">
        <f>VLOOKUP($B111,Entries!$A$5:$E$999,4,TRUE)</f>
        <v>#N/A</v>
      </c>
      <c r="G111" t="e">
        <f>VLOOKUP($B111,Entries!$A$5:$E$999,5,TRUE)</f>
        <v>#N/A</v>
      </c>
    </row>
    <row r="112" spans="1:7" x14ac:dyDescent="0.3">
      <c r="A112">
        <f t="shared" si="3"/>
        <v>108</v>
      </c>
      <c r="C112" s="5"/>
      <c r="D112" t="e">
        <f>VLOOKUP($B112,Entries!$A$5:$E$990,2,TRUE)</f>
        <v>#N/A</v>
      </c>
      <c r="E112" t="e">
        <f>VLOOKUP($B112,Entries!$A$5:$E$999,3,TRUE)</f>
        <v>#N/A</v>
      </c>
      <c r="F112" t="e">
        <f>VLOOKUP($B112,Entries!$A$5:$E$999,4,TRUE)</f>
        <v>#N/A</v>
      </c>
      <c r="G112" t="e">
        <f>VLOOKUP($B112,Entries!$A$5:$E$999,5,TRUE)</f>
        <v>#N/A</v>
      </c>
    </row>
    <row r="113" spans="1:7" x14ac:dyDescent="0.3">
      <c r="A113">
        <f t="shared" si="3"/>
        <v>109</v>
      </c>
      <c r="C113" s="5"/>
      <c r="D113" t="e">
        <f>VLOOKUP($B113,Entries!$A$5:$E$990,2,TRUE)</f>
        <v>#N/A</v>
      </c>
      <c r="E113" t="e">
        <f>VLOOKUP($B113,Entries!$A$5:$E$999,3,TRUE)</f>
        <v>#N/A</v>
      </c>
      <c r="F113" t="e">
        <f>VLOOKUP($B113,Entries!$A$5:$E$999,4,TRUE)</f>
        <v>#N/A</v>
      </c>
      <c r="G113" t="e">
        <f>VLOOKUP($B113,Entries!$A$5:$E$999,5,TRUE)</f>
        <v>#N/A</v>
      </c>
    </row>
    <row r="114" spans="1:7" x14ac:dyDescent="0.3">
      <c r="A114">
        <f t="shared" si="3"/>
        <v>110</v>
      </c>
      <c r="C114" s="5"/>
      <c r="D114" t="e">
        <f>VLOOKUP($B114,Entries!$A$5:$E$990,2,TRUE)</f>
        <v>#N/A</v>
      </c>
      <c r="E114" t="e">
        <f>VLOOKUP($B114,Entries!$A$5:$E$999,3,TRUE)</f>
        <v>#N/A</v>
      </c>
      <c r="F114" t="e">
        <f>VLOOKUP($B114,Entries!$A$5:$E$999,4,TRUE)</f>
        <v>#N/A</v>
      </c>
      <c r="G114" t="e">
        <f>VLOOKUP($B114,Entries!$A$5:$E$999,5,TRUE)</f>
        <v>#N/A</v>
      </c>
    </row>
    <row r="115" spans="1:7" x14ac:dyDescent="0.3">
      <c r="A115">
        <f t="shared" si="3"/>
        <v>111</v>
      </c>
      <c r="C115" s="5"/>
      <c r="D115" t="e">
        <f>VLOOKUP($B115,Entries!$A$5:$E$990,2,TRUE)</f>
        <v>#N/A</v>
      </c>
      <c r="E115" t="e">
        <f>VLOOKUP($B115,Entries!$A$5:$E$999,3,TRUE)</f>
        <v>#N/A</v>
      </c>
      <c r="F115" t="e">
        <f>VLOOKUP($B115,Entries!$A$5:$E$999,4,TRUE)</f>
        <v>#N/A</v>
      </c>
      <c r="G115" t="e">
        <f>VLOOKUP($B115,Entries!$A$5:$E$999,5,TRUE)</f>
        <v>#N/A</v>
      </c>
    </row>
    <row r="116" spans="1:7" x14ac:dyDescent="0.3">
      <c r="A116">
        <f t="shared" si="3"/>
        <v>112</v>
      </c>
      <c r="C116" s="5"/>
      <c r="D116" t="e">
        <f>VLOOKUP($B116,Entries!$A$5:$E$990,2,TRUE)</f>
        <v>#N/A</v>
      </c>
      <c r="E116" t="e">
        <f>VLOOKUP($B116,Entries!$A$5:$E$999,3,TRUE)</f>
        <v>#N/A</v>
      </c>
      <c r="F116" t="e">
        <f>VLOOKUP($B116,Entries!$A$5:$E$999,4,TRUE)</f>
        <v>#N/A</v>
      </c>
      <c r="G116" t="e">
        <f>VLOOKUP($B116,Entries!$A$5:$E$999,5,TRUE)</f>
        <v>#N/A</v>
      </c>
    </row>
    <row r="117" spans="1:7" x14ac:dyDescent="0.3">
      <c r="A117">
        <f t="shared" si="3"/>
        <v>113</v>
      </c>
      <c r="C117" s="5"/>
      <c r="D117" t="e">
        <f>VLOOKUP($B117,Entries!$A$5:$E$990,2,TRUE)</f>
        <v>#N/A</v>
      </c>
      <c r="E117" t="e">
        <f>VLOOKUP($B117,Entries!$A$5:$E$999,3,TRUE)</f>
        <v>#N/A</v>
      </c>
      <c r="F117" t="e">
        <f>VLOOKUP($B117,Entries!$A$5:$E$999,4,TRUE)</f>
        <v>#N/A</v>
      </c>
      <c r="G117" t="e">
        <f>VLOOKUP($B117,Entries!$A$5:$E$999,5,TRUE)</f>
        <v>#N/A</v>
      </c>
    </row>
    <row r="118" spans="1:7" x14ac:dyDescent="0.3">
      <c r="A118">
        <f t="shared" si="3"/>
        <v>114</v>
      </c>
      <c r="C118" s="5"/>
      <c r="D118" t="e">
        <f>VLOOKUP($B118,Entries!$A$5:$E$990,2,TRUE)</f>
        <v>#N/A</v>
      </c>
      <c r="E118" t="e">
        <f>VLOOKUP($B118,Entries!$A$5:$E$999,3,TRUE)</f>
        <v>#N/A</v>
      </c>
      <c r="F118" t="e">
        <f>VLOOKUP($B118,Entries!$A$5:$E$999,4,TRUE)</f>
        <v>#N/A</v>
      </c>
      <c r="G118" t="e">
        <f>VLOOKUP($B118,Entries!$A$5:$E$999,5,TRUE)</f>
        <v>#N/A</v>
      </c>
    </row>
    <row r="119" spans="1:7" x14ac:dyDescent="0.3">
      <c r="A119">
        <f t="shared" si="3"/>
        <v>115</v>
      </c>
      <c r="C119" s="5"/>
      <c r="D119" t="e">
        <f>VLOOKUP($B119,Entries!$A$5:$E$990,2,TRUE)</f>
        <v>#N/A</v>
      </c>
      <c r="E119" t="e">
        <f>VLOOKUP($B119,Entries!$A$5:$E$999,3,TRUE)</f>
        <v>#N/A</v>
      </c>
      <c r="F119" t="e">
        <f>VLOOKUP($B119,Entries!$A$5:$E$999,4,TRUE)</f>
        <v>#N/A</v>
      </c>
      <c r="G119" t="e">
        <f>VLOOKUP($B119,Entries!$A$5:$E$999,5,TRUE)</f>
        <v>#N/A</v>
      </c>
    </row>
    <row r="120" spans="1:7" x14ac:dyDescent="0.3">
      <c r="A120">
        <f t="shared" si="3"/>
        <v>116</v>
      </c>
      <c r="C120" s="5"/>
      <c r="D120" t="e">
        <f>VLOOKUP($B120,Entries!$A$5:$E$990,2,TRUE)</f>
        <v>#N/A</v>
      </c>
      <c r="E120" t="e">
        <f>VLOOKUP($B120,Entries!$A$5:$E$999,3,TRUE)</f>
        <v>#N/A</v>
      </c>
      <c r="F120" t="e">
        <f>VLOOKUP($B120,Entries!$A$5:$E$999,4,TRUE)</f>
        <v>#N/A</v>
      </c>
      <c r="G120" t="e">
        <f>VLOOKUP($B120,Entries!$A$5:$E$999,5,TRUE)</f>
        <v>#N/A</v>
      </c>
    </row>
    <row r="121" spans="1:7" x14ac:dyDescent="0.3">
      <c r="A121">
        <f t="shared" si="3"/>
        <v>117</v>
      </c>
      <c r="C121" s="5"/>
      <c r="D121" t="e">
        <f>VLOOKUP($B121,Entries!$A$5:$E$990,2,TRUE)</f>
        <v>#N/A</v>
      </c>
      <c r="E121" t="e">
        <f>VLOOKUP($B121,Entries!$A$5:$E$999,3,TRUE)</f>
        <v>#N/A</v>
      </c>
      <c r="F121" t="e">
        <f>VLOOKUP($B121,Entries!$A$5:$E$999,4,TRUE)</f>
        <v>#N/A</v>
      </c>
      <c r="G121" t="e">
        <f>VLOOKUP($B121,Entries!$A$5:$E$999,5,TRUE)</f>
        <v>#N/A</v>
      </c>
    </row>
    <row r="122" spans="1:7" x14ac:dyDescent="0.3">
      <c r="A122">
        <f t="shared" si="3"/>
        <v>118</v>
      </c>
      <c r="C122" s="5"/>
      <c r="D122" t="e">
        <f>VLOOKUP($B122,Entries!$A$5:$E$990,2,TRUE)</f>
        <v>#N/A</v>
      </c>
      <c r="E122" t="e">
        <f>VLOOKUP($B122,Entries!$A$5:$E$999,3,TRUE)</f>
        <v>#N/A</v>
      </c>
      <c r="F122" t="e">
        <f>VLOOKUP($B122,Entries!$A$5:$E$999,4,TRUE)</f>
        <v>#N/A</v>
      </c>
      <c r="G122" t="e">
        <f>VLOOKUP($B122,Entries!$A$5:$E$999,5,TRUE)</f>
        <v>#N/A</v>
      </c>
    </row>
    <row r="123" spans="1:7" x14ac:dyDescent="0.3">
      <c r="A123">
        <f t="shared" si="3"/>
        <v>119</v>
      </c>
      <c r="C123" s="5"/>
      <c r="D123" t="e">
        <f>VLOOKUP($B123,Entries!$A$5:$E$990,2,TRUE)</f>
        <v>#N/A</v>
      </c>
      <c r="E123" t="e">
        <f>VLOOKUP($B123,Entries!$A$5:$E$999,3,TRUE)</f>
        <v>#N/A</v>
      </c>
      <c r="F123" t="e">
        <f>VLOOKUP($B123,Entries!$A$5:$E$999,4,TRUE)</f>
        <v>#N/A</v>
      </c>
      <c r="G123" t="e">
        <f>VLOOKUP($B123,Entries!$A$5:$E$999,5,TRUE)</f>
        <v>#N/A</v>
      </c>
    </row>
    <row r="124" spans="1:7" x14ac:dyDescent="0.3">
      <c r="A124">
        <f t="shared" si="3"/>
        <v>120</v>
      </c>
      <c r="C124" s="5"/>
      <c r="D124" t="e">
        <f>VLOOKUP($B124,Entries!$A$5:$E$990,2,TRUE)</f>
        <v>#N/A</v>
      </c>
      <c r="E124" t="e">
        <f>VLOOKUP($B124,Entries!$A$5:$E$999,3,TRUE)</f>
        <v>#N/A</v>
      </c>
      <c r="F124" t="e">
        <f>VLOOKUP($B124,Entries!$A$5:$E$999,4,TRUE)</f>
        <v>#N/A</v>
      </c>
      <c r="G124" t="e">
        <f>VLOOKUP($B124,Entries!$A$5:$E$999,5,TRUE)</f>
        <v>#N/A</v>
      </c>
    </row>
    <row r="125" spans="1:7" x14ac:dyDescent="0.3">
      <c r="A125">
        <f t="shared" si="3"/>
        <v>121</v>
      </c>
      <c r="C125" s="5"/>
      <c r="D125" t="e">
        <f>VLOOKUP($B125,Entries!$A$5:$E$990,2,TRUE)</f>
        <v>#N/A</v>
      </c>
      <c r="E125" t="e">
        <f>VLOOKUP($B125,Entries!$A$5:$E$999,3,TRUE)</f>
        <v>#N/A</v>
      </c>
      <c r="F125" t="e">
        <f>VLOOKUP($B125,Entries!$A$5:$E$999,4,TRUE)</f>
        <v>#N/A</v>
      </c>
      <c r="G125" t="e">
        <f>VLOOKUP($B125,Entries!$A$5:$E$999,5,TRUE)</f>
        <v>#N/A</v>
      </c>
    </row>
    <row r="126" spans="1:7" x14ac:dyDescent="0.3">
      <c r="A126">
        <f t="shared" si="3"/>
        <v>122</v>
      </c>
      <c r="C126" s="5"/>
      <c r="D126" t="e">
        <f>VLOOKUP($B126,Entries!$A$5:$E$990,2,TRUE)</f>
        <v>#N/A</v>
      </c>
      <c r="E126" t="e">
        <f>VLOOKUP($B126,Entries!$A$5:$E$999,3,TRUE)</f>
        <v>#N/A</v>
      </c>
      <c r="F126" t="e">
        <f>VLOOKUP($B126,Entries!$A$5:$E$999,4,TRUE)</f>
        <v>#N/A</v>
      </c>
      <c r="G126" t="e">
        <f>VLOOKUP($B126,Entries!$A$5:$E$999,5,TRUE)</f>
        <v>#N/A</v>
      </c>
    </row>
    <row r="127" spans="1:7" x14ac:dyDescent="0.3">
      <c r="A127">
        <f t="shared" si="3"/>
        <v>123</v>
      </c>
      <c r="C127" s="5"/>
      <c r="D127" t="e">
        <f>VLOOKUP($B127,Entries!$A$5:$E$990,2,TRUE)</f>
        <v>#N/A</v>
      </c>
      <c r="E127" t="e">
        <f>VLOOKUP($B127,Entries!$A$5:$E$999,3,TRUE)</f>
        <v>#N/A</v>
      </c>
      <c r="F127" t="e">
        <f>VLOOKUP($B127,Entries!$A$5:$E$999,4,TRUE)</f>
        <v>#N/A</v>
      </c>
      <c r="G127" t="e">
        <f>VLOOKUP($B127,Entries!$A$5:$E$999,5,TRUE)</f>
        <v>#N/A</v>
      </c>
    </row>
    <row r="128" spans="1:7" x14ac:dyDescent="0.3">
      <c r="A128">
        <f t="shared" si="3"/>
        <v>124</v>
      </c>
      <c r="C128" s="5"/>
      <c r="D128" t="e">
        <f>VLOOKUP($B128,Entries!$A$5:$E$990,2,TRUE)</f>
        <v>#N/A</v>
      </c>
      <c r="E128" t="e">
        <f>VLOOKUP($B128,Entries!$A$5:$E$999,3,TRUE)</f>
        <v>#N/A</v>
      </c>
      <c r="F128" t="e">
        <f>VLOOKUP($B128,Entries!$A$5:$E$999,4,TRUE)</f>
        <v>#N/A</v>
      </c>
      <c r="G128" t="e">
        <f>VLOOKUP($B128,Entries!$A$5:$E$999,5,TRUE)</f>
        <v>#N/A</v>
      </c>
    </row>
    <row r="129" spans="1:7" x14ac:dyDescent="0.3">
      <c r="A129">
        <f t="shared" si="3"/>
        <v>125</v>
      </c>
      <c r="C129" s="5"/>
      <c r="D129" t="e">
        <f>VLOOKUP($B129,Entries!$A$5:$E$990,2,TRUE)</f>
        <v>#N/A</v>
      </c>
      <c r="E129" t="e">
        <f>VLOOKUP($B129,Entries!$A$5:$E$999,3,TRUE)</f>
        <v>#N/A</v>
      </c>
      <c r="F129" t="e">
        <f>VLOOKUP($B129,Entries!$A$5:$E$999,4,TRUE)</f>
        <v>#N/A</v>
      </c>
      <c r="G129" t="e">
        <f>VLOOKUP($B129,Entries!$A$5:$E$999,5,TRUE)</f>
        <v>#N/A</v>
      </c>
    </row>
    <row r="130" spans="1:7" x14ac:dyDescent="0.3">
      <c r="A130">
        <f t="shared" si="3"/>
        <v>126</v>
      </c>
      <c r="C130" s="5"/>
      <c r="D130" t="e">
        <f>VLOOKUP($B130,Entries!$A$5:$E$990,2,TRUE)</f>
        <v>#N/A</v>
      </c>
      <c r="E130" t="e">
        <f>VLOOKUP($B130,Entries!$A$5:$E$999,3,TRUE)</f>
        <v>#N/A</v>
      </c>
      <c r="F130" t="e">
        <f>VLOOKUP($B130,Entries!$A$5:$E$999,4,TRUE)</f>
        <v>#N/A</v>
      </c>
      <c r="G130" t="e">
        <f>VLOOKUP($B130,Entries!$A$5:$E$999,5,TRUE)</f>
        <v>#N/A</v>
      </c>
    </row>
    <row r="131" spans="1:7" x14ac:dyDescent="0.3">
      <c r="A131">
        <f t="shared" si="3"/>
        <v>127</v>
      </c>
      <c r="C131" s="5"/>
      <c r="D131" t="e">
        <f>VLOOKUP($B131,Entries!$A$5:$E$990,2,TRUE)</f>
        <v>#N/A</v>
      </c>
      <c r="E131" t="e">
        <f>VLOOKUP($B131,Entries!$A$5:$E$999,3,TRUE)</f>
        <v>#N/A</v>
      </c>
      <c r="F131" t="e">
        <f>VLOOKUP($B131,Entries!$A$5:$E$999,4,TRUE)</f>
        <v>#N/A</v>
      </c>
      <c r="G131" t="e">
        <f>VLOOKUP($B131,Entries!$A$5:$E$999,5,TRUE)</f>
        <v>#N/A</v>
      </c>
    </row>
    <row r="132" spans="1:7" x14ac:dyDescent="0.3">
      <c r="A132">
        <f t="shared" si="3"/>
        <v>128</v>
      </c>
      <c r="C132" s="5"/>
      <c r="D132" t="e">
        <f>VLOOKUP($B132,Entries!$A$5:$E$990,2,TRUE)</f>
        <v>#N/A</v>
      </c>
      <c r="E132" t="e">
        <f>VLOOKUP($B132,Entries!$A$5:$E$999,3,TRUE)</f>
        <v>#N/A</v>
      </c>
      <c r="F132" t="e">
        <f>VLOOKUP($B132,Entries!$A$5:$E$999,4,TRUE)</f>
        <v>#N/A</v>
      </c>
      <c r="G132" t="e">
        <f>VLOOKUP($B132,Entries!$A$5:$E$999,5,TRUE)</f>
        <v>#N/A</v>
      </c>
    </row>
    <row r="133" spans="1:7" x14ac:dyDescent="0.3">
      <c r="A133">
        <f t="shared" si="3"/>
        <v>129</v>
      </c>
      <c r="C133" s="5"/>
      <c r="D133" t="e">
        <f>VLOOKUP($B133,Entries!$A$5:$E$990,2,TRUE)</f>
        <v>#N/A</v>
      </c>
      <c r="E133" t="e">
        <f>VLOOKUP($B133,Entries!$A$5:$E$999,3,TRUE)</f>
        <v>#N/A</v>
      </c>
      <c r="F133" t="e">
        <f>VLOOKUP($B133,Entries!$A$5:$E$999,4,TRUE)</f>
        <v>#N/A</v>
      </c>
      <c r="G133" t="e">
        <f>VLOOKUP($B133,Entries!$A$5:$E$999,5,TRUE)</f>
        <v>#N/A</v>
      </c>
    </row>
    <row r="134" spans="1:7" x14ac:dyDescent="0.3">
      <c r="A134">
        <f t="shared" ref="A134:A165" si="4">A133+1</f>
        <v>130</v>
      </c>
      <c r="C134" s="5"/>
      <c r="D134" t="e">
        <f>VLOOKUP($B134,Entries!$A$5:$E$990,2,TRUE)</f>
        <v>#N/A</v>
      </c>
      <c r="E134" t="e">
        <f>VLOOKUP($B134,Entries!$A$5:$E$999,3,TRUE)</f>
        <v>#N/A</v>
      </c>
      <c r="F134" t="e">
        <f>VLOOKUP($B134,Entries!$A$5:$E$999,4,TRUE)</f>
        <v>#N/A</v>
      </c>
      <c r="G134" t="e">
        <f>VLOOKUP($B134,Entries!$A$5:$E$999,5,TRUE)</f>
        <v>#N/A</v>
      </c>
    </row>
    <row r="135" spans="1:7" x14ac:dyDescent="0.3">
      <c r="A135">
        <f t="shared" si="4"/>
        <v>131</v>
      </c>
      <c r="C135" s="5"/>
      <c r="D135" t="e">
        <f>VLOOKUP($B135,Entries!$A$5:$E$990,2,TRUE)</f>
        <v>#N/A</v>
      </c>
      <c r="E135" t="e">
        <f>VLOOKUP($B135,Entries!$A$5:$E$999,3,TRUE)</f>
        <v>#N/A</v>
      </c>
      <c r="F135" t="e">
        <f>VLOOKUP($B135,Entries!$A$5:$E$999,4,TRUE)</f>
        <v>#N/A</v>
      </c>
      <c r="G135" t="e">
        <f>VLOOKUP($B135,Entries!$A$5:$E$999,5,TRUE)</f>
        <v>#N/A</v>
      </c>
    </row>
    <row r="136" spans="1:7" x14ac:dyDescent="0.3">
      <c r="A136">
        <f t="shared" si="4"/>
        <v>132</v>
      </c>
      <c r="C136" s="5"/>
      <c r="D136" t="e">
        <f>VLOOKUP($B136,Entries!$A$5:$E$990,2,TRUE)</f>
        <v>#N/A</v>
      </c>
      <c r="E136" t="e">
        <f>VLOOKUP($B136,Entries!$A$5:$E$999,3,TRUE)</f>
        <v>#N/A</v>
      </c>
      <c r="F136" t="e">
        <f>VLOOKUP($B136,Entries!$A$5:$E$999,4,TRUE)</f>
        <v>#N/A</v>
      </c>
      <c r="G136" t="e">
        <f>VLOOKUP($B136,Entries!$A$5:$E$999,5,TRUE)</f>
        <v>#N/A</v>
      </c>
    </row>
    <row r="137" spans="1:7" x14ac:dyDescent="0.3">
      <c r="A137">
        <f t="shared" si="4"/>
        <v>133</v>
      </c>
      <c r="C137" s="5"/>
      <c r="D137" t="e">
        <f>VLOOKUP($B137,Entries!$A$5:$E$990,2,TRUE)</f>
        <v>#N/A</v>
      </c>
      <c r="E137" t="e">
        <f>VLOOKUP($B137,Entries!$A$5:$E$999,3,TRUE)</f>
        <v>#N/A</v>
      </c>
      <c r="F137" t="e">
        <f>VLOOKUP($B137,Entries!$A$5:$E$999,4,TRUE)</f>
        <v>#N/A</v>
      </c>
      <c r="G137" t="e">
        <f>VLOOKUP($B137,Entries!$A$5:$E$999,5,TRUE)</f>
        <v>#N/A</v>
      </c>
    </row>
    <row r="138" spans="1:7" x14ac:dyDescent="0.3">
      <c r="A138">
        <f t="shared" si="4"/>
        <v>134</v>
      </c>
      <c r="C138" s="5"/>
      <c r="D138" t="e">
        <f>VLOOKUP($B138,Entries!$A$5:$E$990,2,TRUE)</f>
        <v>#N/A</v>
      </c>
      <c r="E138" t="e">
        <f>VLOOKUP($B138,Entries!$A$5:$E$999,3,TRUE)</f>
        <v>#N/A</v>
      </c>
      <c r="F138" t="e">
        <f>VLOOKUP($B138,Entries!$A$5:$E$999,4,TRUE)</f>
        <v>#N/A</v>
      </c>
      <c r="G138" t="e">
        <f>VLOOKUP($B138,Entries!$A$5:$E$999,5,TRUE)</f>
        <v>#N/A</v>
      </c>
    </row>
    <row r="139" spans="1:7" x14ac:dyDescent="0.3">
      <c r="A139">
        <f t="shared" si="4"/>
        <v>135</v>
      </c>
      <c r="C139" s="5"/>
      <c r="D139" t="e">
        <f>VLOOKUP($B139,Entries!$A$5:$E$990,2,TRUE)</f>
        <v>#N/A</v>
      </c>
      <c r="E139" t="e">
        <f>VLOOKUP($B139,Entries!$A$5:$E$999,3,TRUE)</f>
        <v>#N/A</v>
      </c>
      <c r="F139" t="e">
        <f>VLOOKUP($B139,Entries!$A$5:$E$999,4,TRUE)</f>
        <v>#N/A</v>
      </c>
      <c r="G139" t="e">
        <f>VLOOKUP($B139,Entries!$A$5:$E$999,5,TRUE)</f>
        <v>#N/A</v>
      </c>
    </row>
    <row r="140" spans="1:7" x14ac:dyDescent="0.3">
      <c r="A140">
        <f t="shared" si="4"/>
        <v>136</v>
      </c>
      <c r="C140" s="5"/>
      <c r="D140" t="e">
        <f>VLOOKUP($B140,Entries!$A$5:$E$990,2,TRUE)</f>
        <v>#N/A</v>
      </c>
      <c r="E140" t="e">
        <f>VLOOKUP($B140,Entries!$A$5:$E$999,3,TRUE)</f>
        <v>#N/A</v>
      </c>
      <c r="F140" t="e">
        <f>VLOOKUP($B140,Entries!$A$5:$E$999,4,TRUE)</f>
        <v>#N/A</v>
      </c>
      <c r="G140" t="e">
        <f>VLOOKUP($B140,Entries!$A$5:$E$999,5,TRUE)</f>
        <v>#N/A</v>
      </c>
    </row>
    <row r="141" spans="1:7" x14ac:dyDescent="0.3">
      <c r="A141">
        <f t="shared" si="4"/>
        <v>137</v>
      </c>
      <c r="C141" s="5"/>
      <c r="D141" t="e">
        <f>VLOOKUP($B141,Entries!$A$5:$E$990,2,TRUE)</f>
        <v>#N/A</v>
      </c>
      <c r="E141" t="e">
        <f>VLOOKUP($B141,Entries!$A$5:$E$999,3,TRUE)</f>
        <v>#N/A</v>
      </c>
      <c r="F141" t="e">
        <f>VLOOKUP($B141,Entries!$A$5:$E$999,4,TRUE)</f>
        <v>#N/A</v>
      </c>
      <c r="G141" t="e">
        <f>VLOOKUP($B141,Entries!$A$5:$E$999,5,TRUE)</f>
        <v>#N/A</v>
      </c>
    </row>
    <row r="142" spans="1:7" x14ac:dyDescent="0.3">
      <c r="A142">
        <f t="shared" si="4"/>
        <v>138</v>
      </c>
      <c r="C142" s="5"/>
      <c r="D142" t="e">
        <f>VLOOKUP($B142,Entries!$A$5:$E$990,2,TRUE)</f>
        <v>#N/A</v>
      </c>
      <c r="E142" t="e">
        <f>VLOOKUP($B142,Entries!$A$5:$E$999,3,TRUE)</f>
        <v>#N/A</v>
      </c>
      <c r="F142" t="e">
        <f>VLOOKUP($B142,Entries!$A$5:$E$999,4,TRUE)</f>
        <v>#N/A</v>
      </c>
      <c r="G142" t="e">
        <f>VLOOKUP($B142,Entries!$A$5:$E$999,5,TRUE)</f>
        <v>#N/A</v>
      </c>
    </row>
    <row r="143" spans="1:7" x14ac:dyDescent="0.3">
      <c r="A143">
        <f t="shared" si="4"/>
        <v>139</v>
      </c>
      <c r="C143" s="5"/>
      <c r="D143" t="e">
        <f>VLOOKUP($B143,Entries!$A$5:$E$990,2,TRUE)</f>
        <v>#N/A</v>
      </c>
      <c r="E143" t="e">
        <f>VLOOKUP($B143,Entries!$A$5:$E$999,3,TRUE)</f>
        <v>#N/A</v>
      </c>
      <c r="F143" t="e">
        <f>VLOOKUP($B143,Entries!$A$5:$E$999,4,TRUE)</f>
        <v>#N/A</v>
      </c>
      <c r="G143" t="e">
        <f>VLOOKUP($B143,Entries!$A$5:$E$999,5,TRUE)</f>
        <v>#N/A</v>
      </c>
    </row>
    <row r="144" spans="1:7" x14ac:dyDescent="0.3">
      <c r="A144">
        <f t="shared" si="4"/>
        <v>140</v>
      </c>
      <c r="C144" s="5"/>
      <c r="D144" t="e">
        <f>VLOOKUP($B144,Entries!$A$5:$E$990,2,TRUE)</f>
        <v>#N/A</v>
      </c>
      <c r="E144" t="e">
        <f>VLOOKUP($B144,Entries!$A$5:$E$999,3,TRUE)</f>
        <v>#N/A</v>
      </c>
      <c r="F144" t="e">
        <f>VLOOKUP($B144,Entries!$A$5:$E$999,4,TRUE)</f>
        <v>#N/A</v>
      </c>
      <c r="G144" t="e">
        <f>VLOOKUP($B144,Entries!$A$5:$E$999,5,TRUE)</f>
        <v>#N/A</v>
      </c>
    </row>
    <row r="145" spans="1:7" x14ac:dyDescent="0.3">
      <c r="A145">
        <f t="shared" si="4"/>
        <v>141</v>
      </c>
      <c r="C145" s="5"/>
      <c r="D145" t="e">
        <f>VLOOKUP($B145,Entries!$A$5:$E$990,2,TRUE)</f>
        <v>#N/A</v>
      </c>
      <c r="E145" t="e">
        <f>VLOOKUP($B145,Entries!$A$5:$E$999,3,TRUE)</f>
        <v>#N/A</v>
      </c>
      <c r="F145" t="e">
        <f>VLOOKUP($B145,Entries!$A$5:$E$999,4,TRUE)</f>
        <v>#N/A</v>
      </c>
      <c r="G145" t="e">
        <f>VLOOKUP($B145,Entries!$A$5:$E$999,5,TRUE)</f>
        <v>#N/A</v>
      </c>
    </row>
    <row r="146" spans="1:7" x14ac:dyDescent="0.3">
      <c r="A146">
        <f t="shared" si="4"/>
        <v>142</v>
      </c>
      <c r="C146" s="5"/>
      <c r="D146" t="e">
        <f>VLOOKUP($B146,Entries!$A$5:$E$990,2,TRUE)</f>
        <v>#N/A</v>
      </c>
      <c r="E146" t="e">
        <f>VLOOKUP($B146,Entries!$A$5:$E$999,3,TRUE)</f>
        <v>#N/A</v>
      </c>
      <c r="F146" t="e">
        <f>VLOOKUP($B146,Entries!$A$5:$E$999,4,TRUE)</f>
        <v>#N/A</v>
      </c>
      <c r="G146" t="e">
        <f>VLOOKUP($B146,Entries!$A$5:$E$999,5,TRUE)</f>
        <v>#N/A</v>
      </c>
    </row>
    <row r="147" spans="1:7" x14ac:dyDescent="0.3">
      <c r="A147">
        <f t="shared" si="4"/>
        <v>143</v>
      </c>
      <c r="C147" s="5"/>
      <c r="D147" t="e">
        <f>VLOOKUP($B147,Entries!$A$5:$E$990,2,TRUE)</f>
        <v>#N/A</v>
      </c>
      <c r="E147" t="e">
        <f>VLOOKUP($B147,Entries!$A$5:$E$999,3,TRUE)</f>
        <v>#N/A</v>
      </c>
      <c r="F147" t="e">
        <f>VLOOKUP($B147,Entries!$A$5:$E$999,4,TRUE)</f>
        <v>#N/A</v>
      </c>
      <c r="G147" t="e">
        <f>VLOOKUP($B147,Entries!$A$5:$E$999,5,TRUE)</f>
        <v>#N/A</v>
      </c>
    </row>
    <row r="148" spans="1:7" x14ac:dyDescent="0.3">
      <c r="A148">
        <f t="shared" si="4"/>
        <v>144</v>
      </c>
      <c r="C148" s="5"/>
      <c r="D148" t="e">
        <f>VLOOKUP($B148,Entries!$A$5:$E$990,2,TRUE)</f>
        <v>#N/A</v>
      </c>
      <c r="E148" t="e">
        <f>VLOOKUP($B148,Entries!$A$5:$E$999,3,TRUE)</f>
        <v>#N/A</v>
      </c>
      <c r="F148" t="e">
        <f>VLOOKUP($B148,Entries!$A$5:$E$999,4,TRUE)</f>
        <v>#N/A</v>
      </c>
      <c r="G148" t="e">
        <f>VLOOKUP($B148,Entries!$A$5:$E$999,5,TRUE)</f>
        <v>#N/A</v>
      </c>
    </row>
    <row r="149" spans="1:7" x14ac:dyDescent="0.3">
      <c r="A149">
        <f t="shared" si="4"/>
        <v>145</v>
      </c>
      <c r="C149" s="5"/>
      <c r="D149" t="e">
        <f>VLOOKUP($B149,Entries!$A$5:$E$990,2,TRUE)</f>
        <v>#N/A</v>
      </c>
      <c r="E149" t="e">
        <f>VLOOKUP($B149,Entries!$A$5:$E$999,3,TRUE)</f>
        <v>#N/A</v>
      </c>
      <c r="F149" t="e">
        <f>VLOOKUP($B149,Entries!$A$5:$E$999,4,TRUE)</f>
        <v>#N/A</v>
      </c>
      <c r="G149" t="e">
        <f>VLOOKUP($B149,Entries!$A$5:$E$999,5,TRUE)</f>
        <v>#N/A</v>
      </c>
    </row>
    <row r="150" spans="1:7" x14ac:dyDescent="0.3">
      <c r="A150">
        <f t="shared" si="4"/>
        <v>146</v>
      </c>
      <c r="C150" s="5"/>
      <c r="D150" t="e">
        <f>VLOOKUP($B150,Entries!$A$5:$E$990,2,TRUE)</f>
        <v>#N/A</v>
      </c>
      <c r="E150" t="e">
        <f>VLOOKUP($B150,Entries!$A$5:$E$999,3,TRUE)</f>
        <v>#N/A</v>
      </c>
      <c r="F150" t="e">
        <f>VLOOKUP($B150,Entries!$A$5:$E$999,4,TRUE)</f>
        <v>#N/A</v>
      </c>
      <c r="G150" t="e">
        <f>VLOOKUP($B150,Entries!$A$5:$E$999,5,TRUE)</f>
        <v>#N/A</v>
      </c>
    </row>
    <row r="151" spans="1:7" x14ac:dyDescent="0.3">
      <c r="A151">
        <f t="shared" si="4"/>
        <v>147</v>
      </c>
      <c r="C151" s="5"/>
      <c r="D151" t="e">
        <f>VLOOKUP($B151,Entries!$A$5:$E$990,2,TRUE)</f>
        <v>#N/A</v>
      </c>
      <c r="E151" t="e">
        <f>VLOOKUP($B151,Entries!$A$5:$E$999,3,TRUE)</f>
        <v>#N/A</v>
      </c>
      <c r="F151" t="e">
        <f>VLOOKUP($B151,Entries!$A$5:$E$999,4,TRUE)</f>
        <v>#N/A</v>
      </c>
      <c r="G151" t="e">
        <f>VLOOKUP($B151,Entries!$A$5:$E$999,5,TRUE)</f>
        <v>#N/A</v>
      </c>
    </row>
    <row r="152" spans="1:7" x14ac:dyDescent="0.3">
      <c r="A152">
        <f t="shared" si="4"/>
        <v>148</v>
      </c>
      <c r="C152" s="5"/>
      <c r="D152" t="e">
        <f>VLOOKUP($B152,Entries!$A$5:$E$990,2,TRUE)</f>
        <v>#N/A</v>
      </c>
      <c r="E152" t="e">
        <f>VLOOKUP($B152,Entries!$A$5:$E$999,3,TRUE)</f>
        <v>#N/A</v>
      </c>
      <c r="F152" t="e">
        <f>VLOOKUP($B152,Entries!$A$5:$E$999,4,TRUE)</f>
        <v>#N/A</v>
      </c>
      <c r="G152" t="e">
        <f>VLOOKUP($B152,Entries!$A$5:$E$999,5,TRUE)</f>
        <v>#N/A</v>
      </c>
    </row>
    <row r="153" spans="1:7" x14ac:dyDescent="0.3">
      <c r="A153">
        <f t="shared" si="4"/>
        <v>149</v>
      </c>
      <c r="C153" s="5"/>
      <c r="D153" t="e">
        <f>VLOOKUP($B153,Entries!$A$5:$E$990,2,TRUE)</f>
        <v>#N/A</v>
      </c>
      <c r="E153" t="e">
        <f>VLOOKUP($B153,Entries!$A$5:$E$999,3,TRUE)</f>
        <v>#N/A</v>
      </c>
      <c r="F153" t="e">
        <f>VLOOKUP($B153,Entries!$A$5:$E$999,4,TRUE)</f>
        <v>#N/A</v>
      </c>
      <c r="G153" t="e">
        <f>VLOOKUP($B153,Entries!$A$5:$E$999,5,TRUE)</f>
        <v>#N/A</v>
      </c>
    </row>
    <row r="154" spans="1:7" x14ac:dyDescent="0.3">
      <c r="A154">
        <f t="shared" si="4"/>
        <v>150</v>
      </c>
      <c r="C154" s="5"/>
      <c r="D154" t="e">
        <f>VLOOKUP($B154,Entries!$A$5:$E$990,2,TRUE)</f>
        <v>#N/A</v>
      </c>
      <c r="E154" t="e">
        <f>VLOOKUP($B154,Entries!$A$5:$E$999,3,TRUE)</f>
        <v>#N/A</v>
      </c>
      <c r="F154" t="e">
        <f>VLOOKUP($B154,Entries!$A$5:$E$999,4,TRUE)</f>
        <v>#N/A</v>
      </c>
      <c r="G154" t="e">
        <f>VLOOKUP($B154,Entries!$A$5:$E$999,5,TRUE)</f>
        <v>#N/A</v>
      </c>
    </row>
    <row r="155" spans="1:7" x14ac:dyDescent="0.3">
      <c r="A155">
        <f t="shared" si="4"/>
        <v>151</v>
      </c>
      <c r="C155" s="5"/>
      <c r="D155" t="e">
        <f>VLOOKUP($B155,Entries!$A$5:$E$990,2,TRUE)</f>
        <v>#N/A</v>
      </c>
      <c r="E155" t="e">
        <f>VLOOKUP($B155,Entries!$A$5:$E$999,3,TRUE)</f>
        <v>#N/A</v>
      </c>
      <c r="F155" t="e">
        <f>VLOOKUP($B155,Entries!$A$5:$E$999,4,TRUE)</f>
        <v>#N/A</v>
      </c>
      <c r="G155" t="e">
        <f>VLOOKUP($B155,Entries!$A$5:$E$999,5,TRUE)</f>
        <v>#N/A</v>
      </c>
    </row>
    <row r="156" spans="1:7" x14ac:dyDescent="0.3">
      <c r="A156">
        <f t="shared" si="4"/>
        <v>152</v>
      </c>
      <c r="C156" s="5"/>
      <c r="D156" t="e">
        <f>VLOOKUP($B156,Entries!$A$5:$E$990,2,TRUE)</f>
        <v>#N/A</v>
      </c>
      <c r="E156" t="e">
        <f>VLOOKUP($B156,Entries!$A$5:$E$999,3,TRUE)</f>
        <v>#N/A</v>
      </c>
      <c r="F156" t="e">
        <f>VLOOKUP($B156,Entries!$A$5:$E$999,4,TRUE)</f>
        <v>#N/A</v>
      </c>
      <c r="G156" t="e">
        <f>VLOOKUP($B156,Entries!$A$5:$E$999,5,TRUE)</f>
        <v>#N/A</v>
      </c>
    </row>
    <row r="157" spans="1:7" x14ac:dyDescent="0.3">
      <c r="A157">
        <f t="shared" si="4"/>
        <v>153</v>
      </c>
      <c r="C157" s="5"/>
      <c r="D157" t="e">
        <f>VLOOKUP($B157,Entries!$A$5:$E$990,2,TRUE)</f>
        <v>#N/A</v>
      </c>
      <c r="E157" t="e">
        <f>VLOOKUP($B157,Entries!$A$5:$E$999,3,TRUE)</f>
        <v>#N/A</v>
      </c>
      <c r="F157" t="e">
        <f>VLOOKUP($B157,Entries!$A$5:$E$999,4,TRUE)</f>
        <v>#N/A</v>
      </c>
      <c r="G157" t="e">
        <f>VLOOKUP($B157,Entries!$A$5:$E$999,5,TRUE)</f>
        <v>#N/A</v>
      </c>
    </row>
    <row r="158" spans="1:7" x14ac:dyDescent="0.3">
      <c r="A158">
        <f t="shared" si="4"/>
        <v>154</v>
      </c>
      <c r="C158" s="5"/>
      <c r="D158" t="e">
        <f>VLOOKUP($B158,Entries!$A$5:$E$990,2,TRUE)</f>
        <v>#N/A</v>
      </c>
      <c r="E158" t="e">
        <f>VLOOKUP($B158,Entries!$A$5:$E$999,3,TRUE)</f>
        <v>#N/A</v>
      </c>
      <c r="F158" t="e">
        <f>VLOOKUP($B158,Entries!$A$5:$E$999,4,TRUE)</f>
        <v>#N/A</v>
      </c>
      <c r="G158" t="e">
        <f>VLOOKUP($B158,Entries!$A$5:$E$999,5,TRUE)</f>
        <v>#N/A</v>
      </c>
    </row>
    <row r="159" spans="1:7" x14ac:dyDescent="0.3">
      <c r="A159">
        <f t="shared" si="4"/>
        <v>155</v>
      </c>
      <c r="C159" s="5"/>
      <c r="D159" t="e">
        <f>VLOOKUP($B159,Entries!$A$5:$E$990,2,TRUE)</f>
        <v>#N/A</v>
      </c>
      <c r="E159" t="e">
        <f>VLOOKUP($B159,Entries!$A$5:$E$999,3,TRUE)</f>
        <v>#N/A</v>
      </c>
      <c r="F159" t="e">
        <f>VLOOKUP($B159,Entries!$A$5:$E$999,4,TRUE)</f>
        <v>#N/A</v>
      </c>
      <c r="G159" t="e">
        <f>VLOOKUP($B159,Entries!$A$5:$E$999,5,TRUE)</f>
        <v>#N/A</v>
      </c>
    </row>
    <row r="160" spans="1:7" x14ac:dyDescent="0.3">
      <c r="A160">
        <f t="shared" si="4"/>
        <v>156</v>
      </c>
      <c r="C160" s="5"/>
      <c r="D160" t="e">
        <f>VLOOKUP($B160,Entries!$A$5:$E$990,2,TRUE)</f>
        <v>#N/A</v>
      </c>
      <c r="E160" t="e">
        <f>VLOOKUP($B160,Entries!$A$5:$E$999,3,TRUE)</f>
        <v>#N/A</v>
      </c>
      <c r="F160" t="e">
        <f>VLOOKUP($B160,Entries!$A$5:$E$999,4,TRUE)</f>
        <v>#N/A</v>
      </c>
      <c r="G160" t="e">
        <f>VLOOKUP($B160,Entries!$A$5:$E$999,5,TRUE)</f>
        <v>#N/A</v>
      </c>
    </row>
    <row r="161" spans="1:7" x14ac:dyDescent="0.3">
      <c r="A161">
        <f t="shared" si="4"/>
        <v>157</v>
      </c>
      <c r="C161" s="5"/>
      <c r="D161" t="e">
        <f>VLOOKUP($B161,Entries!$A$5:$E$990,2,TRUE)</f>
        <v>#N/A</v>
      </c>
      <c r="E161" t="e">
        <f>VLOOKUP($B161,Entries!$A$5:$E$999,3,TRUE)</f>
        <v>#N/A</v>
      </c>
      <c r="F161" t="e">
        <f>VLOOKUP($B161,Entries!$A$5:$E$999,4,TRUE)</f>
        <v>#N/A</v>
      </c>
      <c r="G161" t="e">
        <f>VLOOKUP($B161,Entries!$A$5:$E$999,5,TRUE)</f>
        <v>#N/A</v>
      </c>
    </row>
    <row r="162" spans="1:7" x14ac:dyDescent="0.3">
      <c r="A162">
        <f t="shared" si="4"/>
        <v>158</v>
      </c>
      <c r="C162" s="5"/>
      <c r="D162" t="e">
        <f>VLOOKUP($B162,Entries!$A$5:$E$990,2,TRUE)</f>
        <v>#N/A</v>
      </c>
      <c r="E162" t="e">
        <f>VLOOKUP($B162,Entries!$A$5:$E$999,3,TRUE)</f>
        <v>#N/A</v>
      </c>
      <c r="F162" t="e">
        <f>VLOOKUP($B162,Entries!$A$5:$E$999,4,TRUE)</f>
        <v>#N/A</v>
      </c>
      <c r="G162" t="e">
        <f>VLOOKUP($B162,Entries!$A$5:$E$999,5,TRUE)</f>
        <v>#N/A</v>
      </c>
    </row>
    <row r="163" spans="1:7" x14ac:dyDescent="0.3">
      <c r="A163">
        <f t="shared" si="4"/>
        <v>159</v>
      </c>
      <c r="C163" s="5"/>
      <c r="D163" t="e">
        <f>VLOOKUP($B163,Entries!$A$5:$E$990,2,TRUE)</f>
        <v>#N/A</v>
      </c>
      <c r="E163" t="e">
        <f>VLOOKUP($B163,Entries!$A$5:$E$999,3,TRUE)</f>
        <v>#N/A</v>
      </c>
      <c r="F163" t="e">
        <f>VLOOKUP($B163,Entries!$A$5:$E$999,4,TRUE)</f>
        <v>#N/A</v>
      </c>
      <c r="G163" t="e">
        <f>VLOOKUP($B163,Entries!$A$5:$E$999,5,TRUE)</f>
        <v>#N/A</v>
      </c>
    </row>
    <row r="164" spans="1:7" x14ac:dyDescent="0.3">
      <c r="A164">
        <f t="shared" si="4"/>
        <v>160</v>
      </c>
      <c r="C164" s="5"/>
      <c r="D164" t="e">
        <f>VLOOKUP($B164,Entries!$A$5:$E$990,2,TRUE)</f>
        <v>#N/A</v>
      </c>
      <c r="E164" t="e">
        <f>VLOOKUP($B164,Entries!$A$5:$E$999,3,TRUE)</f>
        <v>#N/A</v>
      </c>
      <c r="F164" t="e">
        <f>VLOOKUP($B164,Entries!$A$5:$E$999,4,TRUE)</f>
        <v>#N/A</v>
      </c>
      <c r="G164" t="e">
        <f>VLOOKUP($B164,Entries!$A$5:$E$999,5,TRUE)</f>
        <v>#N/A</v>
      </c>
    </row>
    <row r="165" spans="1:7" x14ac:dyDescent="0.3">
      <c r="A165">
        <f t="shared" si="4"/>
        <v>161</v>
      </c>
      <c r="C165" s="5"/>
      <c r="D165" t="e">
        <f>VLOOKUP($B165,Entries!$A$5:$E$990,2,TRUE)</f>
        <v>#N/A</v>
      </c>
      <c r="E165" t="e">
        <f>VLOOKUP($B165,Entries!$A$5:$E$999,3,TRUE)</f>
        <v>#N/A</v>
      </c>
      <c r="F165" t="e">
        <f>VLOOKUP($B165,Entries!$A$5:$E$999,4,TRUE)</f>
        <v>#N/A</v>
      </c>
      <c r="G165" t="e">
        <f>VLOOKUP($B165,Entries!$A$5:$E$999,5,TRUE)</f>
        <v>#N/A</v>
      </c>
    </row>
    <row r="166" spans="1:7" x14ac:dyDescent="0.3">
      <c r="A166">
        <f t="shared" ref="A166:A197" si="5">A165+1</f>
        <v>162</v>
      </c>
      <c r="C166" s="5"/>
      <c r="D166" t="e">
        <f>VLOOKUP($B166,Entries!$A$5:$E$990,2,TRUE)</f>
        <v>#N/A</v>
      </c>
      <c r="E166" t="e">
        <f>VLOOKUP($B166,Entries!$A$5:$E$999,3,TRUE)</f>
        <v>#N/A</v>
      </c>
      <c r="F166" t="e">
        <f>VLOOKUP($B166,Entries!$A$5:$E$999,4,TRUE)</f>
        <v>#N/A</v>
      </c>
      <c r="G166" t="e">
        <f>VLOOKUP($B166,Entries!$A$5:$E$999,5,TRUE)</f>
        <v>#N/A</v>
      </c>
    </row>
    <row r="167" spans="1:7" x14ac:dyDescent="0.3">
      <c r="A167">
        <f t="shared" si="5"/>
        <v>163</v>
      </c>
      <c r="C167" s="5"/>
      <c r="D167" t="e">
        <f>VLOOKUP($B167,Entries!$A$5:$E$990,2,TRUE)</f>
        <v>#N/A</v>
      </c>
      <c r="E167" t="e">
        <f>VLOOKUP($B167,Entries!$A$5:$E$999,3,TRUE)</f>
        <v>#N/A</v>
      </c>
      <c r="F167" t="e">
        <f>VLOOKUP($B167,Entries!$A$5:$E$999,4,TRUE)</f>
        <v>#N/A</v>
      </c>
      <c r="G167" t="e">
        <f>VLOOKUP($B167,Entries!$A$5:$E$999,5,TRUE)</f>
        <v>#N/A</v>
      </c>
    </row>
    <row r="168" spans="1:7" x14ac:dyDescent="0.3">
      <c r="A168">
        <f t="shared" si="5"/>
        <v>164</v>
      </c>
      <c r="C168" s="5"/>
      <c r="D168" t="e">
        <f>VLOOKUP($B168,Entries!$A$5:$E$990,2,TRUE)</f>
        <v>#N/A</v>
      </c>
      <c r="E168" t="e">
        <f>VLOOKUP($B168,Entries!$A$5:$E$999,3,TRUE)</f>
        <v>#N/A</v>
      </c>
      <c r="F168" t="e">
        <f>VLOOKUP($B168,Entries!$A$5:$E$999,4,TRUE)</f>
        <v>#N/A</v>
      </c>
      <c r="G168" t="e">
        <f>VLOOKUP($B168,Entries!$A$5:$E$999,5,TRUE)</f>
        <v>#N/A</v>
      </c>
    </row>
    <row r="169" spans="1:7" x14ac:dyDescent="0.3">
      <c r="A169">
        <f t="shared" si="5"/>
        <v>165</v>
      </c>
      <c r="D169" t="e">
        <f>VLOOKUP($B169,Entries!$A$5:$E$990,2,TRUE)</f>
        <v>#N/A</v>
      </c>
      <c r="E169" t="e">
        <f>VLOOKUP($B169,Entries!$A$5:$E$999,3,TRUE)</f>
        <v>#N/A</v>
      </c>
      <c r="F169" t="e">
        <f>VLOOKUP($B169,Entries!$A$5:$E$999,4,TRUE)</f>
        <v>#N/A</v>
      </c>
      <c r="G169" t="e">
        <f>VLOOKUP($B169,Entries!$A$5:$E$999,5,TRUE)</f>
        <v>#N/A</v>
      </c>
    </row>
    <row r="170" spans="1:7" x14ac:dyDescent="0.3">
      <c r="A170">
        <f t="shared" si="5"/>
        <v>166</v>
      </c>
      <c r="D170" t="e">
        <f>VLOOKUP($B170,Entries!$A$5:$E$990,2,TRUE)</f>
        <v>#N/A</v>
      </c>
      <c r="E170" t="e">
        <f>VLOOKUP($B170,Entries!$A$5:$E$999,3,TRUE)</f>
        <v>#N/A</v>
      </c>
      <c r="F170" t="e">
        <f>VLOOKUP($B170,Entries!$A$5:$E$999,4,TRUE)</f>
        <v>#N/A</v>
      </c>
      <c r="G170" t="e">
        <f>VLOOKUP($B170,Entries!$A$5:$E$999,5,TRUE)</f>
        <v>#N/A</v>
      </c>
    </row>
    <row r="171" spans="1:7" x14ac:dyDescent="0.3">
      <c r="A171">
        <f t="shared" si="5"/>
        <v>167</v>
      </c>
      <c r="D171" t="e">
        <f>VLOOKUP($B171,Entries!$A$5:$E$990,2,TRUE)</f>
        <v>#N/A</v>
      </c>
      <c r="E171" t="e">
        <f>VLOOKUP($B171,Entries!$A$5:$E$999,3,TRUE)</f>
        <v>#N/A</v>
      </c>
      <c r="F171" t="e">
        <f>VLOOKUP($B171,Entries!$A$5:$E$999,4,TRUE)</f>
        <v>#N/A</v>
      </c>
      <c r="G171" t="e">
        <f>VLOOKUP($B171,Entries!$A$5:$E$999,5,TRUE)</f>
        <v>#N/A</v>
      </c>
    </row>
    <row r="172" spans="1:7" x14ac:dyDescent="0.3">
      <c r="A172">
        <f t="shared" si="5"/>
        <v>168</v>
      </c>
      <c r="D172" t="e">
        <f>VLOOKUP($B172,Entries!$A$5:$E$990,2,TRUE)</f>
        <v>#N/A</v>
      </c>
      <c r="E172" t="e">
        <f>VLOOKUP($B172,Entries!$A$5:$E$999,3,TRUE)</f>
        <v>#N/A</v>
      </c>
      <c r="F172" t="e">
        <f>VLOOKUP($B172,Entries!$A$5:$E$999,4,TRUE)</f>
        <v>#N/A</v>
      </c>
      <c r="G172" t="e">
        <f>VLOOKUP($B172,Entries!$A$5:$E$999,5,TRUE)</f>
        <v>#N/A</v>
      </c>
    </row>
    <row r="173" spans="1:7" x14ac:dyDescent="0.3">
      <c r="A173">
        <f t="shared" si="5"/>
        <v>169</v>
      </c>
      <c r="D173" t="e">
        <f>VLOOKUP($B173,Entries!$A$5:$E$990,2,TRUE)</f>
        <v>#N/A</v>
      </c>
      <c r="E173" t="e">
        <f>VLOOKUP($B173,Entries!$A$5:$E$999,3,TRUE)</f>
        <v>#N/A</v>
      </c>
      <c r="F173" t="e">
        <f>VLOOKUP($B173,Entries!$A$5:$E$999,4,TRUE)</f>
        <v>#N/A</v>
      </c>
      <c r="G173" t="e">
        <f>VLOOKUP($B173,Entries!$A$5:$E$999,5,TRUE)</f>
        <v>#N/A</v>
      </c>
    </row>
    <row r="174" spans="1:7" x14ac:dyDescent="0.3">
      <c r="A174">
        <f t="shared" si="5"/>
        <v>170</v>
      </c>
      <c r="D174" t="e">
        <f>VLOOKUP($B174,Entries!$A$5:$E$990,2,TRUE)</f>
        <v>#N/A</v>
      </c>
      <c r="E174" t="e">
        <f>VLOOKUP($B174,Entries!$A$5:$E$999,3,TRUE)</f>
        <v>#N/A</v>
      </c>
      <c r="F174" t="e">
        <f>VLOOKUP($B174,Entries!$A$5:$E$999,4,TRUE)</f>
        <v>#N/A</v>
      </c>
      <c r="G174" t="e">
        <f>VLOOKUP($B174,Entries!$A$5:$E$999,5,TRUE)</f>
        <v>#N/A</v>
      </c>
    </row>
    <row r="175" spans="1:7" x14ac:dyDescent="0.3">
      <c r="A175">
        <f t="shared" si="5"/>
        <v>171</v>
      </c>
      <c r="D175" t="e">
        <f>VLOOKUP($B175,Entries!$A$5:$E$990,2,TRUE)</f>
        <v>#N/A</v>
      </c>
      <c r="E175" t="e">
        <f>VLOOKUP($B175,Entries!$A$5:$E$999,3,TRUE)</f>
        <v>#N/A</v>
      </c>
      <c r="F175" t="e">
        <f>VLOOKUP($B175,Entries!$A$5:$E$999,4,TRUE)</f>
        <v>#N/A</v>
      </c>
      <c r="G175" t="e">
        <f>VLOOKUP($B175,Entries!$A$5:$E$999,5,TRUE)</f>
        <v>#N/A</v>
      </c>
    </row>
    <row r="176" spans="1:7" x14ac:dyDescent="0.3">
      <c r="A176">
        <f t="shared" si="5"/>
        <v>172</v>
      </c>
      <c r="D176" t="e">
        <f>VLOOKUP($B176,Entries!$A$5:$E$990,2,TRUE)</f>
        <v>#N/A</v>
      </c>
      <c r="E176" t="e">
        <f>VLOOKUP($B176,Entries!$A$5:$E$999,3,TRUE)</f>
        <v>#N/A</v>
      </c>
      <c r="F176" t="e">
        <f>VLOOKUP($B176,Entries!$A$5:$E$999,4,TRUE)</f>
        <v>#N/A</v>
      </c>
      <c r="G176" t="e">
        <f>VLOOKUP($B176,Entries!$A$5:$E$999,5,TRUE)</f>
        <v>#N/A</v>
      </c>
    </row>
    <row r="177" spans="1:7" x14ac:dyDescent="0.3">
      <c r="A177">
        <f t="shared" si="5"/>
        <v>173</v>
      </c>
      <c r="D177" t="e">
        <f>VLOOKUP($B177,Entries!$A$5:$E$990,2,TRUE)</f>
        <v>#N/A</v>
      </c>
      <c r="E177" t="e">
        <f>VLOOKUP($B177,Entries!$A$5:$E$999,3,TRUE)</f>
        <v>#N/A</v>
      </c>
      <c r="F177" t="e">
        <f>VLOOKUP($B177,Entries!$A$5:$E$999,4,TRUE)</f>
        <v>#N/A</v>
      </c>
      <c r="G177" t="e">
        <f>VLOOKUP($B177,Entries!$A$5:$E$999,5,TRUE)</f>
        <v>#N/A</v>
      </c>
    </row>
    <row r="178" spans="1:7" x14ac:dyDescent="0.3">
      <c r="A178">
        <f t="shared" si="5"/>
        <v>174</v>
      </c>
      <c r="D178" t="e">
        <f>VLOOKUP($B178,Entries!$A$5:$E$990,2,TRUE)</f>
        <v>#N/A</v>
      </c>
      <c r="E178" t="e">
        <f>VLOOKUP($B178,Entries!$A$5:$E$999,3,TRUE)</f>
        <v>#N/A</v>
      </c>
      <c r="F178" t="e">
        <f>VLOOKUP($B178,Entries!$A$5:$E$999,4,TRUE)</f>
        <v>#N/A</v>
      </c>
      <c r="G178" t="e">
        <f>VLOOKUP($B178,Entries!$A$5:$E$999,5,TRUE)</f>
        <v>#N/A</v>
      </c>
    </row>
    <row r="179" spans="1:7" x14ac:dyDescent="0.3">
      <c r="A179">
        <f t="shared" si="5"/>
        <v>175</v>
      </c>
      <c r="D179" t="e">
        <f>VLOOKUP($B179,Entries!$A$5:$E$990,2,TRUE)</f>
        <v>#N/A</v>
      </c>
      <c r="E179" t="e">
        <f>VLOOKUP($B179,Entries!$A$5:$E$999,3,TRUE)</f>
        <v>#N/A</v>
      </c>
      <c r="F179" t="e">
        <f>VLOOKUP($B179,Entries!$A$5:$E$999,4,TRUE)</f>
        <v>#N/A</v>
      </c>
      <c r="G179" t="e">
        <f>VLOOKUP($B179,Entries!$A$5:$E$999,5,TRUE)</f>
        <v>#N/A</v>
      </c>
    </row>
    <row r="180" spans="1:7" x14ac:dyDescent="0.3">
      <c r="A180">
        <f t="shared" si="5"/>
        <v>176</v>
      </c>
      <c r="D180" t="e">
        <f>VLOOKUP($B180,Entries!$A$5:$E$990,2,TRUE)</f>
        <v>#N/A</v>
      </c>
      <c r="E180" t="e">
        <f>VLOOKUP($B180,Entries!$A$5:$E$999,3,TRUE)</f>
        <v>#N/A</v>
      </c>
      <c r="F180" t="e">
        <f>VLOOKUP($B180,Entries!$A$5:$E$999,4,TRUE)</f>
        <v>#N/A</v>
      </c>
      <c r="G180" t="e">
        <f>VLOOKUP($B180,Entries!$A$5:$E$999,5,TRUE)</f>
        <v>#N/A</v>
      </c>
    </row>
    <row r="181" spans="1:7" x14ac:dyDescent="0.3">
      <c r="A181">
        <f t="shared" si="5"/>
        <v>177</v>
      </c>
      <c r="D181" t="e">
        <f>VLOOKUP($B181,Entries!$A$5:$E$990,2,TRUE)</f>
        <v>#N/A</v>
      </c>
      <c r="E181" t="e">
        <f>VLOOKUP($B181,Entries!$A$5:$E$999,3,TRUE)</f>
        <v>#N/A</v>
      </c>
      <c r="F181" t="e">
        <f>VLOOKUP($B181,Entries!$A$5:$E$999,4,TRUE)</f>
        <v>#N/A</v>
      </c>
      <c r="G181" t="e">
        <f>VLOOKUP($B181,Entries!$A$5:$E$999,5,TRUE)</f>
        <v>#N/A</v>
      </c>
    </row>
    <row r="182" spans="1:7" x14ac:dyDescent="0.3">
      <c r="A182">
        <f t="shared" si="5"/>
        <v>178</v>
      </c>
      <c r="D182" t="e">
        <f>VLOOKUP($B182,Entries!$A$5:$E$990,2,TRUE)</f>
        <v>#N/A</v>
      </c>
      <c r="E182" t="e">
        <f>VLOOKUP($B182,Entries!$A$5:$E$999,3,TRUE)</f>
        <v>#N/A</v>
      </c>
      <c r="F182" t="e">
        <f>VLOOKUP($B182,Entries!$A$5:$E$999,4,TRUE)</f>
        <v>#N/A</v>
      </c>
      <c r="G182" t="e">
        <f>VLOOKUP($B182,Entries!$A$5:$E$999,5,TRUE)</f>
        <v>#N/A</v>
      </c>
    </row>
    <row r="183" spans="1:7" x14ac:dyDescent="0.3">
      <c r="A183">
        <f t="shared" si="5"/>
        <v>179</v>
      </c>
      <c r="D183" t="e">
        <f>VLOOKUP($B183,Entries!$A$5:$E$990,2,TRUE)</f>
        <v>#N/A</v>
      </c>
      <c r="E183" t="e">
        <f>VLOOKUP($B183,Entries!$A$5:$E$999,3,TRUE)</f>
        <v>#N/A</v>
      </c>
      <c r="F183" t="e">
        <f>VLOOKUP($B183,Entries!$A$5:$E$999,4,TRUE)</f>
        <v>#N/A</v>
      </c>
      <c r="G183" t="e">
        <f>VLOOKUP($B183,Entries!$A$5:$E$999,5,TRUE)</f>
        <v>#N/A</v>
      </c>
    </row>
    <row r="184" spans="1:7" x14ac:dyDescent="0.3">
      <c r="A184">
        <f t="shared" si="5"/>
        <v>180</v>
      </c>
      <c r="D184" t="e">
        <f>VLOOKUP($B184,Entries!$A$5:$E$990,2,TRUE)</f>
        <v>#N/A</v>
      </c>
      <c r="E184" t="e">
        <f>VLOOKUP($B184,Entries!$A$5:$E$999,3,TRUE)</f>
        <v>#N/A</v>
      </c>
      <c r="F184" t="e">
        <f>VLOOKUP($B184,Entries!$A$5:$E$999,4,TRUE)</f>
        <v>#N/A</v>
      </c>
      <c r="G184" t="e">
        <f>VLOOKUP($B184,Entries!$A$5:$E$999,5,TRUE)</f>
        <v>#N/A</v>
      </c>
    </row>
    <row r="185" spans="1:7" x14ac:dyDescent="0.3">
      <c r="A185">
        <f t="shared" si="5"/>
        <v>181</v>
      </c>
      <c r="D185" t="e">
        <f>VLOOKUP($B185,Entries!$A$5:$E$990,2,TRUE)</f>
        <v>#N/A</v>
      </c>
      <c r="E185" t="e">
        <f>VLOOKUP($B185,Entries!$A$5:$E$999,3,TRUE)</f>
        <v>#N/A</v>
      </c>
      <c r="F185" t="e">
        <f>VLOOKUP($B185,Entries!$A$5:$E$999,4,TRUE)</f>
        <v>#N/A</v>
      </c>
      <c r="G185" t="e">
        <f>VLOOKUP($B185,Entries!$A$5:$E$999,5,TRUE)</f>
        <v>#N/A</v>
      </c>
    </row>
    <row r="186" spans="1:7" x14ac:dyDescent="0.3">
      <c r="A186">
        <f t="shared" si="5"/>
        <v>182</v>
      </c>
      <c r="D186" t="e">
        <f>VLOOKUP($B186,Entries!$A$5:$E$990,2,TRUE)</f>
        <v>#N/A</v>
      </c>
      <c r="E186" t="e">
        <f>VLOOKUP($B186,Entries!$A$5:$E$999,3,TRUE)</f>
        <v>#N/A</v>
      </c>
      <c r="F186" t="e">
        <f>VLOOKUP($B186,Entries!$A$5:$E$999,4,TRUE)</f>
        <v>#N/A</v>
      </c>
      <c r="G186" t="e">
        <f>VLOOKUP($B186,Entries!$A$5:$E$999,5,TRUE)</f>
        <v>#N/A</v>
      </c>
    </row>
    <row r="187" spans="1:7" x14ac:dyDescent="0.3">
      <c r="A187">
        <f t="shared" si="5"/>
        <v>183</v>
      </c>
      <c r="D187" t="e">
        <f>VLOOKUP($B187,Entries!$A$5:$E$990,2,TRUE)</f>
        <v>#N/A</v>
      </c>
      <c r="E187" t="e">
        <f>VLOOKUP($B187,Entries!$A$5:$E$999,3,TRUE)</f>
        <v>#N/A</v>
      </c>
      <c r="F187" t="e">
        <f>VLOOKUP($B187,Entries!$A$5:$E$999,4,TRUE)</f>
        <v>#N/A</v>
      </c>
      <c r="G187" t="e">
        <f>VLOOKUP($B187,Entries!$A$5:$E$999,5,TRUE)</f>
        <v>#N/A</v>
      </c>
    </row>
    <row r="188" spans="1:7" x14ac:dyDescent="0.3">
      <c r="A188">
        <f t="shared" si="5"/>
        <v>184</v>
      </c>
      <c r="D188" t="e">
        <f>VLOOKUP($B188,Entries!$A$5:$E$990,2,TRUE)</f>
        <v>#N/A</v>
      </c>
      <c r="E188" t="e">
        <f>VLOOKUP($B188,Entries!$A$5:$E$999,3,TRUE)</f>
        <v>#N/A</v>
      </c>
      <c r="F188" t="e">
        <f>VLOOKUP($B188,Entries!$A$5:$E$999,4,TRUE)</f>
        <v>#N/A</v>
      </c>
      <c r="G188" t="e">
        <f>VLOOKUP($B188,Entries!$A$5:$E$999,5,TRUE)</f>
        <v>#N/A</v>
      </c>
    </row>
    <row r="189" spans="1:7" x14ac:dyDescent="0.3">
      <c r="A189">
        <f t="shared" si="5"/>
        <v>185</v>
      </c>
      <c r="D189" t="e">
        <f>VLOOKUP($B189,Entries!$A$5:$E$990,2,TRUE)</f>
        <v>#N/A</v>
      </c>
      <c r="E189" t="e">
        <f>VLOOKUP($B189,Entries!$A$5:$E$999,3,TRUE)</f>
        <v>#N/A</v>
      </c>
      <c r="F189" t="e">
        <f>VLOOKUP($B189,Entries!$A$5:$E$999,4,TRUE)</f>
        <v>#N/A</v>
      </c>
      <c r="G189" t="e">
        <f>VLOOKUP($B189,Entries!$A$5:$E$999,5,TRUE)</f>
        <v>#N/A</v>
      </c>
    </row>
    <row r="190" spans="1:7" x14ac:dyDescent="0.3">
      <c r="A190">
        <f t="shared" si="5"/>
        <v>186</v>
      </c>
      <c r="D190" t="e">
        <f>VLOOKUP($B190,Entries!$A$5:$E$990,2,TRUE)</f>
        <v>#N/A</v>
      </c>
      <c r="E190" t="e">
        <f>VLOOKUP($B190,Entries!$A$5:$E$999,3,TRUE)</f>
        <v>#N/A</v>
      </c>
      <c r="F190" t="e">
        <f>VLOOKUP($B190,Entries!$A$5:$E$999,4,TRUE)</f>
        <v>#N/A</v>
      </c>
      <c r="G190" t="e">
        <f>VLOOKUP($B190,Entries!$A$5:$E$999,5,TRUE)</f>
        <v>#N/A</v>
      </c>
    </row>
    <row r="191" spans="1:7" x14ac:dyDescent="0.3">
      <c r="A191">
        <f t="shared" si="5"/>
        <v>187</v>
      </c>
      <c r="D191" t="e">
        <f>VLOOKUP($B191,Entries!$A$5:$E$990,2,TRUE)</f>
        <v>#N/A</v>
      </c>
      <c r="E191" t="e">
        <f>VLOOKUP($B191,Entries!$A$5:$E$999,3,TRUE)</f>
        <v>#N/A</v>
      </c>
      <c r="F191" t="e">
        <f>VLOOKUP($B191,Entries!$A$5:$E$999,4,TRUE)</f>
        <v>#N/A</v>
      </c>
      <c r="G191" t="e">
        <f>VLOOKUP($B191,Entries!$A$5:$E$999,5,TRUE)</f>
        <v>#N/A</v>
      </c>
    </row>
    <row r="192" spans="1:7" x14ac:dyDescent="0.3">
      <c r="A192">
        <f t="shared" si="5"/>
        <v>188</v>
      </c>
      <c r="D192" t="e">
        <f>VLOOKUP($B192,Entries!$A$5:$E$990,2,TRUE)</f>
        <v>#N/A</v>
      </c>
      <c r="E192" t="e">
        <f>VLOOKUP($B192,Entries!$A$5:$E$999,3,TRUE)</f>
        <v>#N/A</v>
      </c>
      <c r="F192" t="e">
        <f>VLOOKUP($B192,Entries!$A$5:$E$999,4,TRUE)</f>
        <v>#N/A</v>
      </c>
      <c r="G192" t="e">
        <f>VLOOKUP($B192,Entries!$A$5:$E$999,5,TRUE)</f>
        <v>#N/A</v>
      </c>
    </row>
    <row r="193" spans="1:7" x14ac:dyDescent="0.3">
      <c r="A193">
        <f t="shared" si="5"/>
        <v>189</v>
      </c>
      <c r="D193" t="e">
        <f>VLOOKUP($B193,Entries!$A$5:$E$990,2,TRUE)</f>
        <v>#N/A</v>
      </c>
      <c r="E193" t="e">
        <f>VLOOKUP($B193,Entries!$A$5:$E$999,3,TRUE)</f>
        <v>#N/A</v>
      </c>
      <c r="F193" t="e">
        <f>VLOOKUP($B193,Entries!$A$5:$E$999,4,TRUE)</f>
        <v>#N/A</v>
      </c>
      <c r="G193" t="e">
        <f>VLOOKUP($B193,Entries!$A$5:$E$999,5,TRUE)</f>
        <v>#N/A</v>
      </c>
    </row>
    <row r="194" spans="1:7" x14ac:dyDescent="0.3">
      <c r="A194">
        <f t="shared" si="5"/>
        <v>190</v>
      </c>
      <c r="D194" t="e">
        <f>VLOOKUP($B194,Entries!$A$5:$E$990,2,TRUE)</f>
        <v>#N/A</v>
      </c>
      <c r="E194" t="e">
        <f>VLOOKUP($B194,Entries!$A$5:$E$999,3,TRUE)</f>
        <v>#N/A</v>
      </c>
      <c r="F194" t="e">
        <f>VLOOKUP($B194,Entries!$A$5:$E$999,4,TRUE)</f>
        <v>#N/A</v>
      </c>
      <c r="G194" t="e">
        <f>VLOOKUP($B194,Entries!$A$5:$E$999,5,TRUE)</f>
        <v>#N/A</v>
      </c>
    </row>
    <row r="195" spans="1:7" x14ac:dyDescent="0.3">
      <c r="A195">
        <f t="shared" si="5"/>
        <v>191</v>
      </c>
      <c r="D195" t="e">
        <f>VLOOKUP($B195,Entries!$A$5:$E$990,2,TRUE)</f>
        <v>#N/A</v>
      </c>
      <c r="E195" t="e">
        <f>VLOOKUP($B195,Entries!$A$5:$E$999,3,TRUE)</f>
        <v>#N/A</v>
      </c>
      <c r="F195" t="e">
        <f>VLOOKUP($B195,Entries!$A$5:$E$999,4,TRUE)</f>
        <v>#N/A</v>
      </c>
      <c r="G195" t="e">
        <f>VLOOKUP($B195,Entries!$A$5:$E$999,5,TRUE)</f>
        <v>#N/A</v>
      </c>
    </row>
    <row r="196" spans="1:7" x14ac:dyDescent="0.3">
      <c r="A196">
        <f t="shared" si="5"/>
        <v>192</v>
      </c>
      <c r="D196" t="e">
        <f>VLOOKUP($B196,Entries!$A$5:$E$990,2,TRUE)</f>
        <v>#N/A</v>
      </c>
      <c r="E196" t="e">
        <f>VLOOKUP($B196,Entries!$A$5:$E$999,3,TRUE)</f>
        <v>#N/A</v>
      </c>
      <c r="F196" t="e">
        <f>VLOOKUP($B196,Entries!$A$5:$E$999,4,TRUE)</f>
        <v>#N/A</v>
      </c>
      <c r="G196" t="e">
        <f>VLOOKUP($B196,Entries!$A$5:$E$999,5,TRUE)</f>
        <v>#N/A</v>
      </c>
    </row>
    <row r="197" spans="1:7" x14ac:dyDescent="0.3">
      <c r="A197">
        <f t="shared" si="5"/>
        <v>193</v>
      </c>
      <c r="D197" t="e">
        <f>VLOOKUP($B197,Entries!$A$5:$E$990,2,TRUE)</f>
        <v>#N/A</v>
      </c>
      <c r="E197" t="e">
        <f>VLOOKUP($B197,Entries!$A$5:$E$999,3,TRUE)</f>
        <v>#N/A</v>
      </c>
      <c r="F197" t="e">
        <f>VLOOKUP($B197,Entries!$A$5:$E$999,4,TRUE)</f>
        <v>#N/A</v>
      </c>
      <c r="G197" t="e">
        <f>VLOOKUP($B197,Entries!$A$5:$E$999,5,TRUE)</f>
        <v>#N/A</v>
      </c>
    </row>
    <row r="198" spans="1:7" x14ac:dyDescent="0.3">
      <c r="A198">
        <f t="shared" ref="A198:A204" si="6">A197+1</f>
        <v>194</v>
      </c>
      <c r="D198" t="e">
        <f>VLOOKUP($B198,Entries!$A$5:$E$990,2,TRUE)</f>
        <v>#N/A</v>
      </c>
      <c r="E198" t="e">
        <f>VLOOKUP($B198,Entries!$A$5:$E$999,3,TRUE)</f>
        <v>#N/A</v>
      </c>
      <c r="F198" t="e">
        <f>VLOOKUP($B198,Entries!$A$5:$E$999,4,TRUE)</f>
        <v>#N/A</v>
      </c>
      <c r="G198" t="e">
        <f>VLOOKUP($B198,Entries!$A$5:$E$999,5,TRUE)</f>
        <v>#N/A</v>
      </c>
    </row>
    <row r="199" spans="1:7" x14ac:dyDescent="0.3">
      <c r="A199">
        <f t="shared" si="6"/>
        <v>195</v>
      </c>
      <c r="D199" t="e">
        <f>VLOOKUP($B199,Entries!$A$5:$E$990,2,TRUE)</f>
        <v>#N/A</v>
      </c>
      <c r="E199" t="e">
        <f>VLOOKUP($B199,Entries!$A$5:$E$999,3,TRUE)</f>
        <v>#N/A</v>
      </c>
      <c r="F199" t="e">
        <f>VLOOKUP($B199,Entries!$A$5:$E$999,4,TRUE)</f>
        <v>#N/A</v>
      </c>
      <c r="G199" t="e">
        <f>VLOOKUP($B199,Entries!$A$5:$E$999,5,TRUE)</f>
        <v>#N/A</v>
      </c>
    </row>
    <row r="200" spans="1:7" x14ac:dyDescent="0.3">
      <c r="A200">
        <f t="shared" si="6"/>
        <v>196</v>
      </c>
      <c r="D200" t="e">
        <f>VLOOKUP($B200,Entries!$A$5:$E$990,2,TRUE)</f>
        <v>#N/A</v>
      </c>
      <c r="E200" t="e">
        <f>VLOOKUP($B200,Entries!$A$5:$E$999,3,TRUE)</f>
        <v>#N/A</v>
      </c>
      <c r="F200" t="e">
        <f>VLOOKUP($B200,Entries!$A$5:$E$999,4,TRUE)</f>
        <v>#N/A</v>
      </c>
      <c r="G200" t="e">
        <f>VLOOKUP($B200,Entries!$A$5:$E$999,5,TRUE)</f>
        <v>#N/A</v>
      </c>
    </row>
    <row r="201" spans="1:7" x14ac:dyDescent="0.3">
      <c r="A201">
        <f t="shared" si="6"/>
        <v>197</v>
      </c>
      <c r="D201" t="e">
        <f>VLOOKUP($B201,Entries!$A$5:$E$990,2,TRUE)</f>
        <v>#N/A</v>
      </c>
      <c r="E201" t="e">
        <f>VLOOKUP($B201,Entries!$A$5:$E$999,3,TRUE)</f>
        <v>#N/A</v>
      </c>
      <c r="F201" t="e">
        <f>VLOOKUP($B201,Entries!$A$5:$E$999,4,TRUE)</f>
        <v>#N/A</v>
      </c>
      <c r="G201" t="e">
        <f>VLOOKUP($B201,Entries!$A$5:$E$999,5,TRUE)</f>
        <v>#N/A</v>
      </c>
    </row>
    <row r="202" spans="1:7" x14ac:dyDescent="0.3">
      <c r="A202">
        <f t="shared" si="6"/>
        <v>198</v>
      </c>
      <c r="D202" t="e">
        <f>VLOOKUP($B202,Entries!$A$5:$E$990,2,TRUE)</f>
        <v>#N/A</v>
      </c>
      <c r="E202" t="e">
        <f>VLOOKUP($B202,Entries!$A$5:$E$999,3,TRUE)</f>
        <v>#N/A</v>
      </c>
      <c r="F202" t="e">
        <f>VLOOKUP($B202,Entries!$A$5:$E$999,4,TRUE)</f>
        <v>#N/A</v>
      </c>
      <c r="G202" t="e">
        <f>VLOOKUP($B202,Entries!$A$5:$E$999,5,TRUE)</f>
        <v>#N/A</v>
      </c>
    </row>
    <row r="203" spans="1:7" x14ac:dyDescent="0.3">
      <c r="A203">
        <f t="shared" si="6"/>
        <v>199</v>
      </c>
      <c r="D203" t="e">
        <f>VLOOKUP($B203,Entries!$A$5:$E$990,2,TRUE)</f>
        <v>#N/A</v>
      </c>
      <c r="E203" t="e">
        <f>VLOOKUP($B203,Entries!$A$5:$E$999,3,TRUE)</f>
        <v>#N/A</v>
      </c>
      <c r="F203" t="e">
        <f>VLOOKUP($B203,Entries!$A$5:$E$999,4,TRUE)</f>
        <v>#N/A</v>
      </c>
      <c r="G203" t="e">
        <f>VLOOKUP($B203,Entries!$A$5:$E$999,5,TRUE)</f>
        <v>#N/A</v>
      </c>
    </row>
    <row r="204" spans="1:7" x14ac:dyDescent="0.3">
      <c r="A204">
        <f t="shared" si="6"/>
        <v>200</v>
      </c>
      <c r="D204" t="e">
        <f>VLOOKUP($B204,Entries!$A$5:$E$990,2,TRUE)</f>
        <v>#N/A</v>
      </c>
      <c r="E204" t="e">
        <f>VLOOKUP($B204,Entries!$A$5:$E$999,3,TRUE)</f>
        <v>#N/A</v>
      </c>
      <c r="F204" t="e">
        <f>VLOOKUP($B204,Entries!$A$5:$E$999,4,TRUE)</f>
        <v>#N/A</v>
      </c>
      <c r="G204" t="e">
        <f>VLOOKUP($B204,Entries!$A$5:$E$999,5,TRUE)</f>
        <v>#N/A</v>
      </c>
    </row>
  </sheetData>
  <autoFilter ref="A3:G1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opLeftCell="A26" workbookViewId="0">
      <selection activeCell="D42" sqref="D42"/>
    </sheetView>
  </sheetViews>
  <sheetFormatPr defaultRowHeight="14.4" x14ac:dyDescent="0.3"/>
  <cols>
    <col min="2" max="2" width="16.5546875" customWidth="1"/>
    <col min="3" max="3" width="25.5546875" customWidth="1"/>
    <col min="4" max="4" width="25.6640625" customWidth="1"/>
    <col min="5" max="5" width="21.88671875" customWidth="1"/>
  </cols>
  <sheetData>
    <row r="1" spans="1:7" x14ac:dyDescent="0.3">
      <c r="A1" s="1" t="s">
        <v>0</v>
      </c>
    </row>
    <row r="2" spans="1:7" x14ac:dyDescent="0.3">
      <c r="A2" s="1"/>
    </row>
    <row r="3" spans="1:7" x14ac:dyDescent="0.3">
      <c r="A3" s="1" t="s">
        <v>12</v>
      </c>
      <c r="G3" t="s">
        <v>13</v>
      </c>
    </row>
    <row r="4" spans="1:7" x14ac:dyDescent="0.3">
      <c r="A4" s="2"/>
      <c r="B4" s="2" t="s">
        <v>4</v>
      </c>
      <c r="C4" s="2" t="s">
        <v>5</v>
      </c>
      <c r="D4" s="2" t="s">
        <v>6</v>
      </c>
      <c r="E4" s="2" t="s">
        <v>7</v>
      </c>
      <c r="G4" s="3" t="s">
        <v>14</v>
      </c>
    </row>
    <row r="5" spans="1:7" x14ac:dyDescent="0.3">
      <c r="A5">
        <v>1</v>
      </c>
      <c r="B5" t="s">
        <v>22</v>
      </c>
      <c r="C5" t="s">
        <v>23</v>
      </c>
      <c r="D5" t="s">
        <v>24</v>
      </c>
      <c r="E5" t="s">
        <v>25</v>
      </c>
      <c r="G5" s="1" t="s">
        <v>15</v>
      </c>
    </row>
    <row r="6" spans="1:7" x14ac:dyDescent="0.3">
      <c r="A6">
        <f>A5+1</f>
        <v>2</v>
      </c>
      <c r="B6" t="s">
        <v>26</v>
      </c>
      <c r="C6" t="s">
        <v>27</v>
      </c>
      <c r="D6" t="s">
        <v>28</v>
      </c>
      <c r="E6" t="s">
        <v>25</v>
      </c>
      <c r="G6" s="1" t="s">
        <v>16</v>
      </c>
    </row>
    <row r="7" spans="1:7" x14ac:dyDescent="0.3">
      <c r="A7">
        <f t="shared" ref="A7:A70" si="0">A6+1</f>
        <v>3</v>
      </c>
      <c r="B7" t="s">
        <v>29</v>
      </c>
      <c r="C7" t="s">
        <v>30</v>
      </c>
      <c r="D7" t="s">
        <v>31</v>
      </c>
      <c r="E7" t="s">
        <v>32</v>
      </c>
      <c r="G7" s="1" t="s">
        <v>17</v>
      </c>
    </row>
    <row r="8" spans="1:7" x14ac:dyDescent="0.3">
      <c r="A8">
        <f t="shared" si="0"/>
        <v>4</v>
      </c>
      <c r="B8" t="s">
        <v>33</v>
      </c>
      <c r="C8" t="s">
        <v>34</v>
      </c>
      <c r="D8" t="s">
        <v>35</v>
      </c>
      <c r="E8" t="s">
        <v>36</v>
      </c>
    </row>
    <row r="9" spans="1:7" x14ac:dyDescent="0.3">
      <c r="A9">
        <f t="shared" si="0"/>
        <v>5</v>
      </c>
      <c r="B9" t="s">
        <v>37</v>
      </c>
      <c r="C9" t="s">
        <v>38</v>
      </c>
      <c r="D9" t="s">
        <v>39</v>
      </c>
      <c r="E9" t="s">
        <v>40</v>
      </c>
      <c r="G9" s="1" t="s">
        <v>18</v>
      </c>
    </row>
    <row r="10" spans="1:7" x14ac:dyDescent="0.3">
      <c r="A10">
        <f t="shared" si="0"/>
        <v>6</v>
      </c>
      <c r="B10" t="s">
        <v>41</v>
      </c>
      <c r="C10" t="s">
        <v>42</v>
      </c>
      <c r="D10" t="s">
        <v>43</v>
      </c>
      <c r="E10" t="s">
        <v>44</v>
      </c>
      <c r="G10" s="1" t="s">
        <v>19</v>
      </c>
    </row>
    <row r="11" spans="1:7" x14ac:dyDescent="0.3">
      <c r="A11">
        <f t="shared" si="0"/>
        <v>7</v>
      </c>
      <c r="B11" t="s">
        <v>45</v>
      </c>
      <c r="C11" t="s">
        <v>46</v>
      </c>
      <c r="D11" t="s">
        <v>35</v>
      </c>
      <c r="E11" t="s">
        <v>44</v>
      </c>
      <c r="G11" s="1" t="s">
        <v>20</v>
      </c>
    </row>
    <row r="12" spans="1:7" x14ac:dyDescent="0.3">
      <c r="A12">
        <f t="shared" si="0"/>
        <v>8</v>
      </c>
      <c r="B12" t="s">
        <v>47</v>
      </c>
      <c r="C12" t="s">
        <v>48</v>
      </c>
      <c r="D12" t="s">
        <v>24</v>
      </c>
      <c r="E12" t="s">
        <v>25</v>
      </c>
      <c r="G12" s="1" t="s">
        <v>21</v>
      </c>
    </row>
    <row r="13" spans="1:7" x14ac:dyDescent="0.3">
      <c r="A13">
        <f t="shared" si="0"/>
        <v>9</v>
      </c>
      <c r="B13" t="s">
        <v>49</v>
      </c>
      <c r="C13" t="s">
        <v>50</v>
      </c>
      <c r="D13" t="s">
        <v>39</v>
      </c>
      <c r="E13" t="s">
        <v>40</v>
      </c>
    </row>
    <row r="14" spans="1:7" x14ac:dyDescent="0.3">
      <c r="A14">
        <f t="shared" si="0"/>
        <v>10</v>
      </c>
      <c r="B14" t="s">
        <v>51</v>
      </c>
      <c r="C14" t="s">
        <v>52</v>
      </c>
      <c r="D14" t="s">
        <v>35</v>
      </c>
      <c r="E14" t="s">
        <v>44</v>
      </c>
    </row>
    <row r="15" spans="1:7" x14ac:dyDescent="0.3">
      <c r="A15">
        <f t="shared" si="0"/>
        <v>11</v>
      </c>
      <c r="B15" t="s">
        <v>53</v>
      </c>
      <c r="C15" t="s">
        <v>54</v>
      </c>
      <c r="D15" t="s">
        <v>55</v>
      </c>
      <c r="E15" t="s">
        <v>44</v>
      </c>
    </row>
    <row r="16" spans="1:7" x14ac:dyDescent="0.3">
      <c r="A16">
        <f t="shared" si="0"/>
        <v>12</v>
      </c>
      <c r="B16" t="s">
        <v>56</v>
      </c>
      <c r="C16" t="s">
        <v>54</v>
      </c>
      <c r="D16" t="s">
        <v>28</v>
      </c>
      <c r="E16" t="s">
        <v>25</v>
      </c>
    </row>
    <row r="17" spans="1:5" x14ac:dyDescent="0.3">
      <c r="A17">
        <f t="shared" si="0"/>
        <v>13</v>
      </c>
      <c r="B17" t="s">
        <v>57</v>
      </c>
      <c r="C17" t="s">
        <v>58</v>
      </c>
      <c r="D17" t="s">
        <v>59</v>
      </c>
      <c r="E17" t="s">
        <v>60</v>
      </c>
    </row>
    <row r="18" spans="1:5" x14ac:dyDescent="0.3">
      <c r="A18">
        <f t="shared" si="0"/>
        <v>14</v>
      </c>
      <c r="B18" t="s">
        <v>61</v>
      </c>
      <c r="C18" t="s">
        <v>62</v>
      </c>
      <c r="D18" t="s">
        <v>55</v>
      </c>
      <c r="E18" t="s">
        <v>44</v>
      </c>
    </row>
    <row r="19" spans="1:5" x14ac:dyDescent="0.3">
      <c r="A19">
        <f t="shared" si="0"/>
        <v>15</v>
      </c>
      <c r="B19" t="s">
        <v>63</v>
      </c>
      <c r="C19" t="s">
        <v>64</v>
      </c>
      <c r="D19" t="s">
        <v>65</v>
      </c>
      <c r="E19" t="s">
        <v>36</v>
      </c>
    </row>
    <row r="20" spans="1:5" x14ac:dyDescent="0.3">
      <c r="A20">
        <f t="shared" si="0"/>
        <v>16</v>
      </c>
      <c r="B20" t="s">
        <v>66</v>
      </c>
      <c r="C20" t="s">
        <v>67</v>
      </c>
      <c r="D20" t="s">
        <v>28</v>
      </c>
      <c r="E20" t="s">
        <v>68</v>
      </c>
    </row>
    <row r="21" spans="1:5" x14ac:dyDescent="0.3">
      <c r="A21">
        <f t="shared" si="0"/>
        <v>17</v>
      </c>
      <c r="B21" t="s">
        <v>69</v>
      </c>
      <c r="C21" t="s">
        <v>70</v>
      </c>
      <c r="D21" t="s">
        <v>65</v>
      </c>
      <c r="E21" t="s">
        <v>36</v>
      </c>
    </row>
    <row r="22" spans="1:5" x14ac:dyDescent="0.3">
      <c r="A22">
        <f t="shared" si="0"/>
        <v>18</v>
      </c>
      <c r="B22" t="s">
        <v>71</v>
      </c>
      <c r="C22" t="s">
        <v>72</v>
      </c>
      <c r="D22" t="s">
        <v>73</v>
      </c>
      <c r="E22" t="s">
        <v>25</v>
      </c>
    </row>
    <row r="23" spans="1:5" x14ac:dyDescent="0.3">
      <c r="A23">
        <f t="shared" si="0"/>
        <v>19</v>
      </c>
      <c r="B23" t="s">
        <v>74</v>
      </c>
      <c r="C23" t="s">
        <v>75</v>
      </c>
      <c r="D23" t="s">
        <v>219</v>
      </c>
      <c r="E23" t="s">
        <v>44</v>
      </c>
    </row>
    <row r="24" spans="1:5" x14ac:dyDescent="0.3">
      <c r="A24">
        <f t="shared" si="0"/>
        <v>20</v>
      </c>
      <c r="B24" t="s">
        <v>76</v>
      </c>
      <c r="C24" t="s">
        <v>77</v>
      </c>
      <c r="D24" t="s">
        <v>78</v>
      </c>
      <c r="E24" t="s">
        <v>79</v>
      </c>
    </row>
    <row r="25" spans="1:5" x14ac:dyDescent="0.3">
      <c r="A25">
        <f t="shared" si="0"/>
        <v>21</v>
      </c>
      <c r="B25" t="s">
        <v>80</v>
      </c>
      <c r="C25" t="s">
        <v>77</v>
      </c>
      <c r="D25" t="s">
        <v>59</v>
      </c>
      <c r="E25" t="s">
        <v>60</v>
      </c>
    </row>
    <row r="26" spans="1:5" x14ac:dyDescent="0.3">
      <c r="A26">
        <f t="shared" si="0"/>
        <v>22</v>
      </c>
      <c r="B26" t="s">
        <v>81</v>
      </c>
      <c r="C26" t="s">
        <v>82</v>
      </c>
      <c r="D26" t="s">
        <v>28</v>
      </c>
      <c r="E26" t="s">
        <v>44</v>
      </c>
    </row>
    <row r="27" spans="1:5" x14ac:dyDescent="0.3">
      <c r="A27">
        <f t="shared" si="0"/>
        <v>23</v>
      </c>
      <c r="B27" t="s">
        <v>84</v>
      </c>
      <c r="C27" t="s">
        <v>71</v>
      </c>
      <c r="D27" t="s">
        <v>65</v>
      </c>
      <c r="E27" t="s">
        <v>44</v>
      </c>
    </row>
    <row r="28" spans="1:5" x14ac:dyDescent="0.3">
      <c r="A28">
        <f t="shared" si="0"/>
        <v>24</v>
      </c>
      <c r="B28" t="s">
        <v>85</v>
      </c>
      <c r="C28" t="s">
        <v>86</v>
      </c>
      <c r="D28" t="s">
        <v>78</v>
      </c>
      <c r="E28" t="s">
        <v>87</v>
      </c>
    </row>
    <row r="29" spans="1:5" x14ac:dyDescent="0.3">
      <c r="A29">
        <f t="shared" si="0"/>
        <v>25</v>
      </c>
      <c r="B29" t="s">
        <v>88</v>
      </c>
      <c r="C29" t="s">
        <v>86</v>
      </c>
      <c r="D29" t="s">
        <v>59</v>
      </c>
      <c r="E29" t="s">
        <v>68</v>
      </c>
    </row>
    <row r="30" spans="1:5" x14ac:dyDescent="0.3">
      <c r="A30">
        <f t="shared" si="0"/>
        <v>26</v>
      </c>
      <c r="B30" t="s">
        <v>89</v>
      </c>
      <c r="C30" t="s">
        <v>90</v>
      </c>
      <c r="D30" t="s">
        <v>35</v>
      </c>
      <c r="E30" t="s">
        <v>32</v>
      </c>
    </row>
    <row r="31" spans="1:5" x14ac:dyDescent="0.3">
      <c r="A31">
        <f t="shared" si="0"/>
        <v>27</v>
      </c>
      <c r="B31" t="s">
        <v>91</v>
      </c>
      <c r="C31" t="s">
        <v>92</v>
      </c>
      <c r="D31" t="s">
        <v>93</v>
      </c>
      <c r="E31" t="s">
        <v>94</v>
      </c>
    </row>
    <row r="32" spans="1:5" x14ac:dyDescent="0.3">
      <c r="A32">
        <f t="shared" si="0"/>
        <v>28</v>
      </c>
      <c r="B32" t="s">
        <v>95</v>
      </c>
      <c r="C32" t="s">
        <v>96</v>
      </c>
      <c r="D32" t="s">
        <v>97</v>
      </c>
      <c r="E32" t="s">
        <v>60</v>
      </c>
    </row>
    <row r="33" spans="1:5" x14ac:dyDescent="0.3">
      <c r="A33">
        <f t="shared" si="0"/>
        <v>29</v>
      </c>
      <c r="B33" t="s">
        <v>98</v>
      </c>
      <c r="C33" t="s">
        <v>99</v>
      </c>
      <c r="D33" t="s">
        <v>55</v>
      </c>
      <c r="E33" t="s">
        <v>44</v>
      </c>
    </row>
    <row r="34" spans="1:5" x14ac:dyDescent="0.3">
      <c r="A34">
        <f t="shared" si="0"/>
        <v>30</v>
      </c>
      <c r="B34" t="s">
        <v>100</v>
      </c>
      <c r="C34" t="s">
        <v>101</v>
      </c>
      <c r="D34" t="s">
        <v>73</v>
      </c>
      <c r="E34" t="s">
        <v>25</v>
      </c>
    </row>
    <row r="35" spans="1:5" x14ac:dyDescent="0.3">
      <c r="A35">
        <f t="shared" si="0"/>
        <v>31</v>
      </c>
      <c r="B35" t="s">
        <v>98</v>
      </c>
      <c r="C35" t="s">
        <v>102</v>
      </c>
      <c r="D35" t="s">
        <v>35</v>
      </c>
      <c r="E35" t="s">
        <v>44</v>
      </c>
    </row>
    <row r="36" spans="1:5" x14ac:dyDescent="0.3">
      <c r="A36">
        <f t="shared" si="0"/>
        <v>32</v>
      </c>
      <c r="B36" t="s">
        <v>103</v>
      </c>
      <c r="C36" t="s">
        <v>104</v>
      </c>
      <c r="D36" t="s">
        <v>105</v>
      </c>
      <c r="E36" t="s">
        <v>25</v>
      </c>
    </row>
    <row r="37" spans="1:5" x14ac:dyDescent="0.3">
      <c r="A37">
        <f t="shared" si="0"/>
        <v>33</v>
      </c>
      <c r="B37" t="s">
        <v>106</v>
      </c>
      <c r="C37" t="s">
        <v>107</v>
      </c>
      <c r="D37" t="s">
        <v>28</v>
      </c>
      <c r="E37" t="s">
        <v>108</v>
      </c>
    </row>
    <row r="38" spans="1:5" x14ac:dyDescent="0.3">
      <c r="A38">
        <f t="shared" si="0"/>
        <v>34</v>
      </c>
      <c r="B38" t="s">
        <v>109</v>
      </c>
      <c r="C38" t="s">
        <v>110</v>
      </c>
      <c r="D38" t="s">
        <v>35</v>
      </c>
      <c r="E38" t="s">
        <v>36</v>
      </c>
    </row>
    <row r="39" spans="1:5" x14ac:dyDescent="0.3">
      <c r="A39">
        <f t="shared" si="0"/>
        <v>35</v>
      </c>
      <c r="B39" t="s">
        <v>111</v>
      </c>
      <c r="C39" t="s">
        <v>86</v>
      </c>
      <c r="D39" t="s">
        <v>35</v>
      </c>
      <c r="E39" t="s">
        <v>36</v>
      </c>
    </row>
    <row r="40" spans="1:5" x14ac:dyDescent="0.3">
      <c r="A40">
        <f t="shared" si="0"/>
        <v>36</v>
      </c>
      <c r="B40" t="s">
        <v>112</v>
      </c>
      <c r="C40" t="s">
        <v>113</v>
      </c>
      <c r="D40" t="s">
        <v>197</v>
      </c>
      <c r="E40" t="s">
        <v>36</v>
      </c>
    </row>
    <row r="41" spans="1:5" x14ac:dyDescent="0.3">
      <c r="A41">
        <f t="shared" si="0"/>
        <v>37</v>
      </c>
      <c r="B41" t="s">
        <v>114</v>
      </c>
      <c r="C41" t="s">
        <v>115</v>
      </c>
      <c r="D41" t="s">
        <v>24</v>
      </c>
      <c r="E41" t="s">
        <v>116</v>
      </c>
    </row>
    <row r="42" spans="1:5" x14ac:dyDescent="0.3">
      <c r="A42">
        <f t="shared" si="0"/>
        <v>38</v>
      </c>
      <c r="B42" t="s">
        <v>117</v>
      </c>
      <c r="C42" t="s">
        <v>118</v>
      </c>
      <c r="D42" t="s">
        <v>119</v>
      </c>
      <c r="E42" t="s">
        <v>120</v>
      </c>
    </row>
    <row r="43" spans="1:5" x14ac:dyDescent="0.3">
      <c r="A43">
        <f t="shared" si="0"/>
        <v>39</v>
      </c>
      <c r="B43" t="s">
        <v>121</v>
      </c>
      <c r="C43" t="s">
        <v>122</v>
      </c>
      <c r="D43" t="s">
        <v>55</v>
      </c>
      <c r="E43" t="s">
        <v>36</v>
      </c>
    </row>
    <row r="44" spans="1:5" x14ac:dyDescent="0.3">
      <c r="A44">
        <f t="shared" si="0"/>
        <v>40</v>
      </c>
      <c r="B44" t="s">
        <v>109</v>
      </c>
      <c r="C44" t="s">
        <v>123</v>
      </c>
      <c r="D44" t="s">
        <v>93</v>
      </c>
      <c r="E44" t="s">
        <v>44</v>
      </c>
    </row>
    <row r="45" spans="1:5" x14ac:dyDescent="0.3">
      <c r="A45">
        <f t="shared" si="0"/>
        <v>41</v>
      </c>
      <c r="B45" t="s">
        <v>124</v>
      </c>
      <c r="C45" t="s">
        <v>125</v>
      </c>
      <c r="D45" t="s">
        <v>126</v>
      </c>
      <c r="E45" t="s">
        <v>44</v>
      </c>
    </row>
    <row r="46" spans="1:5" x14ac:dyDescent="0.3">
      <c r="A46">
        <f t="shared" si="0"/>
        <v>42</v>
      </c>
      <c r="B46" t="s">
        <v>127</v>
      </c>
      <c r="C46" t="s">
        <v>128</v>
      </c>
      <c r="D46" t="s">
        <v>129</v>
      </c>
      <c r="E46" t="s">
        <v>36</v>
      </c>
    </row>
    <row r="47" spans="1:5" x14ac:dyDescent="0.3">
      <c r="A47">
        <f t="shared" si="0"/>
        <v>43</v>
      </c>
      <c r="B47" t="s">
        <v>130</v>
      </c>
      <c r="C47" t="s">
        <v>131</v>
      </c>
      <c r="D47" t="s">
        <v>35</v>
      </c>
      <c r="E47" t="s">
        <v>44</v>
      </c>
    </row>
    <row r="48" spans="1:5" x14ac:dyDescent="0.3">
      <c r="A48">
        <f t="shared" si="0"/>
        <v>44</v>
      </c>
      <c r="B48" t="s">
        <v>132</v>
      </c>
      <c r="C48" t="s">
        <v>133</v>
      </c>
      <c r="D48" t="s">
        <v>43</v>
      </c>
      <c r="E48" t="s">
        <v>134</v>
      </c>
    </row>
    <row r="49" spans="1:5" x14ac:dyDescent="0.3">
      <c r="A49">
        <f t="shared" si="0"/>
        <v>45</v>
      </c>
      <c r="B49" t="s">
        <v>135</v>
      </c>
      <c r="C49" t="s">
        <v>136</v>
      </c>
      <c r="D49" t="s">
        <v>35</v>
      </c>
      <c r="E49" t="s">
        <v>44</v>
      </c>
    </row>
    <row r="50" spans="1:5" x14ac:dyDescent="0.3">
      <c r="A50">
        <f t="shared" si="0"/>
        <v>46</v>
      </c>
      <c r="B50" t="s">
        <v>137</v>
      </c>
      <c r="C50" t="s">
        <v>138</v>
      </c>
      <c r="D50" t="s">
        <v>43</v>
      </c>
      <c r="E50" t="s">
        <v>134</v>
      </c>
    </row>
    <row r="51" spans="1:5" x14ac:dyDescent="0.3">
      <c r="A51">
        <f t="shared" si="0"/>
        <v>47</v>
      </c>
      <c r="B51" t="s">
        <v>139</v>
      </c>
      <c r="C51" t="s">
        <v>140</v>
      </c>
      <c r="D51" t="s">
        <v>55</v>
      </c>
      <c r="E51" t="s">
        <v>36</v>
      </c>
    </row>
    <row r="52" spans="1:5" x14ac:dyDescent="0.3">
      <c r="A52">
        <f t="shared" si="0"/>
        <v>48</v>
      </c>
      <c r="B52" t="s">
        <v>141</v>
      </c>
      <c r="C52" t="s">
        <v>142</v>
      </c>
      <c r="D52" t="s">
        <v>31</v>
      </c>
      <c r="E52" t="s">
        <v>143</v>
      </c>
    </row>
    <row r="53" spans="1:5" x14ac:dyDescent="0.3">
      <c r="A53">
        <f t="shared" si="0"/>
        <v>49</v>
      </c>
      <c r="B53" t="s">
        <v>144</v>
      </c>
      <c r="C53" t="s">
        <v>145</v>
      </c>
      <c r="D53" t="s">
        <v>39</v>
      </c>
      <c r="E53" t="s">
        <v>134</v>
      </c>
    </row>
    <row r="54" spans="1:5" x14ac:dyDescent="0.3">
      <c r="A54">
        <f t="shared" si="0"/>
        <v>50</v>
      </c>
      <c r="B54" t="s">
        <v>146</v>
      </c>
      <c r="C54" t="s">
        <v>147</v>
      </c>
      <c r="D54" t="s">
        <v>35</v>
      </c>
      <c r="E54" t="s">
        <v>134</v>
      </c>
    </row>
    <row r="55" spans="1:5" x14ac:dyDescent="0.3">
      <c r="A55">
        <f t="shared" si="0"/>
        <v>51</v>
      </c>
      <c r="B55" t="s">
        <v>148</v>
      </c>
      <c r="C55" t="s">
        <v>111</v>
      </c>
      <c r="D55" t="s">
        <v>43</v>
      </c>
      <c r="E55" t="s">
        <v>134</v>
      </c>
    </row>
    <row r="56" spans="1:5" x14ac:dyDescent="0.3">
      <c r="A56">
        <f t="shared" si="0"/>
        <v>52</v>
      </c>
      <c r="B56" t="s">
        <v>80</v>
      </c>
      <c r="C56" t="s">
        <v>149</v>
      </c>
      <c r="D56" t="s">
        <v>150</v>
      </c>
      <c r="E56" t="s">
        <v>25</v>
      </c>
    </row>
    <row r="57" spans="1:5" x14ac:dyDescent="0.3">
      <c r="A57">
        <f t="shared" si="0"/>
        <v>53</v>
      </c>
      <c r="B57" t="s">
        <v>151</v>
      </c>
      <c r="C57" t="s">
        <v>110</v>
      </c>
      <c r="D57" t="s">
        <v>35</v>
      </c>
      <c r="E57" t="s">
        <v>44</v>
      </c>
    </row>
    <row r="58" spans="1:5" x14ac:dyDescent="0.3">
      <c r="A58">
        <f t="shared" si="0"/>
        <v>54</v>
      </c>
      <c r="B58" t="s">
        <v>152</v>
      </c>
      <c r="C58" t="s">
        <v>111</v>
      </c>
      <c r="D58" t="s">
        <v>24</v>
      </c>
      <c r="E58" t="s">
        <v>25</v>
      </c>
    </row>
    <row r="59" spans="1:5" x14ac:dyDescent="0.3">
      <c r="A59">
        <f t="shared" si="0"/>
        <v>55</v>
      </c>
      <c r="B59" t="s">
        <v>56</v>
      </c>
      <c r="C59" t="s">
        <v>153</v>
      </c>
      <c r="D59" t="s">
        <v>55</v>
      </c>
      <c r="E59" t="s">
        <v>36</v>
      </c>
    </row>
    <row r="60" spans="1:5" x14ac:dyDescent="0.3">
      <c r="A60">
        <f t="shared" si="0"/>
        <v>56</v>
      </c>
      <c r="B60" t="s">
        <v>154</v>
      </c>
      <c r="C60" t="s">
        <v>155</v>
      </c>
      <c r="D60" t="s">
        <v>59</v>
      </c>
      <c r="E60" t="s">
        <v>25</v>
      </c>
    </row>
    <row r="61" spans="1:5" x14ac:dyDescent="0.3">
      <c r="A61">
        <f t="shared" si="0"/>
        <v>57</v>
      </c>
      <c r="B61" t="s">
        <v>71</v>
      </c>
      <c r="C61" t="s">
        <v>156</v>
      </c>
      <c r="D61" t="s">
        <v>55</v>
      </c>
      <c r="E61" t="s">
        <v>36</v>
      </c>
    </row>
    <row r="62" spans="1:5" x14ac:dyDescent="0.3">
      <c r="A62">
        <f t="shared" si="0"/>
        <v>58</v>
      </c>
      <c r="B62" t="s">
        <v>80</v>
      </c>
      <c r="C62" t="s">
        <v>157</v>
      </c>
      <c r="D62" t="s">
        <v>35</v>
      </c>
      <c r="E62" t="s">
        <v>44</v>
      </c>
    </row>
    <row r="63" spans="1:5" x14ac:dyDescent="0.3">
      <c r="A63">
        <f t="shared" si="0"/>
        <v>59</v>
      </c>
      <c r="B63" t="s">
        <v>158</v>
      </c>
      <c r="C63" t="s">
        <v>159</v>
      </c>
      <c r="D63" t="s">
        <v>65</v>
      </c>
      <c r="E63" t="s">
        <v>40</v>
      </c>
    </row>
    <row r="64" spans="1:5" x14ac:dyDescent="0.3">
      <c r="A64">
        <v>72</v>
      </c>
      <c r="B64" t="s">
        <v>98</v>
      </c>
      <c r="C64" t="s">
        <v>48</v>
      </c>
      <c r="D64" t="s">
        <v>55</v>
      </c>
      <c r="E64" t="s">
        <v>44</v>
      </c>
    </row>
    <row r="65" spans="1:5" x14ac:dyDescent="0.3">
      <c r="A65">
        <f t="shared" si="0"/>
        <v>73</v>
      </c>
      <c r="B65" t="s">
        <v>160</v>
      </c>
      <c r="C65" t="s">
        <v>161</v>
      </c>
      <c r="D65" t="s">
        <v>97</v>
      </c>
      <c r="E65" t="s">
        <v>25</v>
      </c>
    </row>
    <row r="66" spans="1:5" x14ac:dyDescent="0.3">
      <c r="A66">
        <f t="shared" si="0"/>
        <v>74</v>
      </c>
      <c r="B66" t="s">
        <v>80</v>
      </c>
      <c r="C66" t="s">
        <v>162</v>
      </c>
      <c r="D66" t="s">
        <v>93</v>
      </c>
      <c r="E66" t="s">
        <v>25</v>
      </c>
    </row>
    <row r="67" spans="1:5" x14ac:dyDescent="0.3">
      <c r="A67">
        <f t="shared" si="0"/>
        <v>75</v>
      </c>
      <c r="B67" t="s">
        <v>163</v>
      </c>
      <c r="C67" t="s">
        <v>162</v>
      </c>
      <c r="D67" t="s">
        <v>164</v>
      </c>
      <c r="E67" t="s">
        <v>143</v>
      </c>
    </row>
    <row r="68" spans="1:5" x14ac:dyDescent="0.3">
      <c r="A68">
        <f t="shared" si="0"/>
        <v>76</v>
      </c>
      <c r="B68" t="s">
        <v>100</v>
      </c>
      <c r="C68" t="s">
        <v>165</v>
      </c>
      <c r="D68" t="s">
        <v>55</v>
      </c>
      <c r="E68" t="s">
        <v>44</v>
      </c>
    </row>
    <row r="69" spans="1:5" x14ac:dyDescent="0.3">
      <c r="A69">
        <f t="shared" si="0"/>
        <v>77</v>
      </c>
      <c r="B69" t="s">
        <v>166</v>
      </c>
      <c r="C69" t="s">
        <v>167</v>
      </c>
      <c r="D69" t="s">
        <v>35</v>
      </c>
      <c r="E69" t="s">
        <v>40</v>
      </c>
    </row>
    <row r="70" spans="1:5" x14ac:dyDescent="0.3">
      <c r="A70">
        <f t="shared" si="0"/>
        <v>78</v>
      </c>
      <c r="B70" t="s">
        <v>146</v>
      </c>
      <c r="C70" t="s">
        <v>46</v>
      </c>
      <c r="D70" t="s">
        <v>24</v>
      </c>
      <c r="E70" t="s">
        <v>25</v>
      </c>
    </row>
    <row r="71" spans="1:5" x14ac:dyDescent="0.3">
      <c r="A71">
        <f t="shared" ref="A71:A79" si="1">A70+1</f>
        <v>79</v>
      </c>
      <c r="B71" t="s">
        <v>168</v>
      </c>
      <c r="C71" t="s">
        <v>169</v>
      </c>
      <c r="D71" t="s">
        <v>83</v>
      </c>
      <c r="E71" t="s">
        <v>44</v>
      </c>
    </row>
    <row r="72" spans="1:5" x14ac:dyDescent="0.3">
      <c r="A72">
        <f t="shared" si="1"/>
        <v>80</v>
      </c>
      <c r="B72" t="s">
        <v>170</v>
      </c>
      <c r="C72" t="s">
        <v>171</v>
      </c>
      <c r="D72" t="s">
        <v>172</v>
      </c>
      <c r="E72" t="s">
        <v>25</v>
      </c>
    </row>
    <row r="73" spans="1:5" x14ac:dyDescent="0.3">
      <c r="A73">
        <f t="shared" si="1"/>
        <v>81</v>
      </c>
      <c r="B73" t="s">
        <v>173</v>
      </c>
      <c r="C73" t="s">
        <v>174</v>
      </c>
      <c r="D73" t="s">
        <v>119</v>
      </c>
      <c r="E73" t="s">
        <v>25</v>
      </c>
    </row>
    <row r="74" spans="1:5" x14ac:dyDescent="0.3">
      <c r="A74">
        <f t="shared" si="1"/>
        <v>82</v>
      </c>
      <c r="B74" t="s">
        <v>175</v>
      </c>
      <c r="C74" t="s">
        <v>176</v>
      </c>
      <c r="D74" t="s">
        <v>43</v>
      </c>
      <c r="E74" t="s">
        <v>40</v>
      </c>
    </row>
    <row r="75" spans="1:5" x14ac:dyDescent="0.3">
      <c r="A75">
        <f t="shared" si="1"/>
        <v>83</v>
      </c>
      <c r="B75" t="s">
        <v>177</v>
      </c>
      <c r="C75" t="s">
        <v>176</v>
      </c>
      <c r="D75" t="s">
        <v>164</v>
      </c>
      <c r="E75" t="s">
        <v>40</v>
      </c>
    </row>
    <row r="76" spans="1:5" x14ac:dyDescent="0.3">
      <c r="A76">
        <f t="shared" si="1"/>
        <v>84</v>
      </c>
      <c r="B76" t="s">
        <v>178</v>
      </c>
      <c r="C76" t="s">
        <v>167</v>
      </c>
      <c r="D76" t="s">
        <v>65</v>
      </c>
      <c r="E76" t="s">
        <v>40</v>
      </c>
    </row>
    <row r="77" spans="1:5" x14ac:dyDescent="0.3">
      <c r="A77">
        <f t="shared" si="1"/>
        <v>85</v>
      </c>
      <c r="B77" t="s">
        <v>80</v>
      </c>
      <c r="C77" t="s">
        <v>179</v>
      </c>
      <c r="D77" t="s">
        <v>93</v>
      </c>
      <c r="E77" t="s">
        <v>25</v>
      </c>
    </row>
    <row r="78" spans="1:5" x14ac:dyDescent="0.3">
      <c r="A78">
        <f t="shared" si="1"/>
        <v>86</v>
      </c>
      <c r="B78" t="s">
        <v>53</v>
      </c>
      <c r="C78" t="s">
        <v>180</v>
      </c>
      <c r="D78" t="s">
        <v>172</v>
      </c>
      <c r="E78" t="s">
        <v>25</v>
      </c>
    </row>
    <row r="79" spans="1:5" x14ac:dyDescent="0.3">
      <c r="A79">
        <f t="shared" si="1"/>
        <v>87</v>
      </c>
      <c r="B79" t="s">
        <v>181</v>
      </c>
      <c r="C79" t="s">
        <v>169</v>
      </c>
      <c r="D79" t="s">
        <v>39</v>
      </c>
      <c r="E79" t="s">
        <v>44</v>
      </c>
    </row>
    <row r="80" spans="1:5" x14ac:dyDescent="0.3">
      <c r="A80">
        <f t="shared" ref="A80:A133" si="2">A79+1</f>
        <v>88</v>
      </c>
      <c r="B80" t="s">
        <v>33</v>
      </c>
      <c r="C80" t="s">
        <v>169</v>
      </c>
      <c r="D80" t="s">
        <v>35</v>
      </c>
      <c r="E80" t="s">
        <v>44</v>
      </c>
    </row>
    <row r="81" spans="1:5" x14ac:dyDescent="0.3">
      <c r="A81">
        <f t="shared" si="2"/>
        <v>89</v>
      </c>
      <c r="B81" t="s">
        <v>154</v>
      </c>
      <c r="C81" t="s">
        <v>182</v>
      </c>
      <c r="D81" t="s">
        <v>73</v>
      </c>
      <c r="E81" t="s">
        <v>25</v>
      </c>
    </row>
    <row r="82" spans="1:5" x14ac:dyDescent="0.3">
      <c r="A82">
        <f t="shared" si="2"/>
        <v>90</v>
      </c>
      <c r="B82" t="s">
        <v>80</v>
      </c>
      <c r="C82" t="s">
        <v>169</v>
      </c>
      <c r="D82" t="s">
        <v>55</v>
      </c>
      <c r="E82" t="s">
        <v>44</v>
      </c>
    </row>
    <row r="83" spans="1:5" x14ac:dyDescent="0.3">
      <c r="A83">
        <f t="shared" si="2"/>
        <v>91</v>
      </c>
      <c r="B83" t="s">
        <v>121</v>
      </c>
      <c r="C83" t="s">
        <v>183</v>
      </c>
      <c r="D83" t="s">
        <v>43</v>
      </c>
      <c r="E83" t="s">
        <v>184</v>
      </c>
    </row>
    <row r="84" spans="1:5" x14ac:dyDescent="0.3">
      <c r="A84">
        <f t="shared" si="2"/>
        <v>92</v>
      </c>
      <c r="B84" t="s">
        <v>185</v>
      </c>
      <c r="C84" t="s">
        <v>46</v>
      </c>
      <c r="D84" t="s">
        <v>55</v>
      </c>
      <c r="E84" t="s">
        <v>184</v>
      </c>
    </row>
    <row r="85" spans="1:5" x14ac:dyDescent="0.3">
      <c r="A85">
        <f t="shared" si="2"/>
        <v>93</v>
      </c>
      <c r="B85" t="s">
        <v>186</v>
      </c>
      <c r="C85" t="s">
        <v>187</v>
      </c>
      <c r="D85" t="s">
        <v>55</v>
      </c>
      <c r="E85" t="s">
        <v>44</v>
      </c>
    </row>
    <row r="86" spans="1:5" x14ac:dyDescent="0.3">
      <c r="A86">
        <f t="shared" si="2"/>
        <v>94</v>
      </c>
      <c r="B86" t="s">
        <v>81</v>
      </c>
      <c r="C86" t="s">
        <v>188</v>
      </c>
      <c r="D86" t="s">
        <v>172</v>
      </c>
      <c r="E86" t="s">
        <v>189</v>
      </c>
    </row>
    <row r="87" spans="1:5" x14ac:dyDescent="0.3">
      <c r="A87">
        <f t="shared" si="2"/>
        <v>95</v>
      </c>
      <c r="B87" t="s">
        <v>100</v>
      </c>
      <c r="C87" t="s">
        <v>145</v>
      </c>
      <c r="D87" t="s">
        <v>172</v>
      </c>
      <c r="E87" t="s">
        <v>190</v>
      </c>
    </row>
    <row r="88" spans="1:5" x14ac:dyDescent="0.3">
      <c r="A88">
        <f t="shared" si="2"/>
        <v>96</v>
      </c>
      <c r="B88" t="s">
        <v>166</v>
      </c>
      <c r="C88" t="s">
        <v>191</v>
      </c>
      <c r="D88" t="s">
        <v>35</v>
      </c>
      <c r="E88" t="s">
        <v>36</v>
      </c>
    </row>
    <row r="89" spans="1:5" x14ac:dyDescent="0.3">
      <c r="A89">
        <f t="shared" si="2"/>
        <v>97</v>
      </c>
      <c r="B89" t="s">
        <v>192</v>
      </c>
      <c r="C89" t="s">
        <v>72</v>
      </c>
      <c r="D89" t="s">
        <v>126</v>
      </c>
      <c r="E89" t="s">
        <v>184</v>
      </c>
    </row>
    <row r="90" spans="1:5" x14ac:dyDescent="0.3">
      <c r="A90">
        <f t="shared" si="2"/>
        <v>98</v>
      </c>
      <c r="B90" t="s">
        <v>193</v>
      </c>
      <c r="C90" t="s">
        <v>194</v>
      </c>
      <c r="D90" t="s">
        <v>73</v>
      </c>
      <c r="E90" t="s">
        <v>25</v>
      </c>
    </row>
    <row r="91" spans="1:5" x14ac:dyDescent="0.3">
      <c r="A91">
        <f t="shared" si="2"/>
        <v>99</v>
      </c>
      <c r="B91" t="s">
        <v>195</v>
      </c>
      <c r="C91" t="s">
        <v>196</v>
      </c>
      <c r="D91" t="s">
        <v>197</v>
      </c>
      <c r="E91" t="s">
        <v>198</v>
      </c>
    </row>
    <row r="92" spans="1:5" x14ac:dyDescent="0.3">
      <c r="A92">
        <f t="shared" si="2"/>
        <v>100</v>
      </c>
      <c r="B92" t="s">
        <v>199</v>
      </c>
      <c r="C92" t="s">
        <v>180</v>
      </c>
      <c r="D92" t="s">
        <v>73</v>
      </c>
      <c r="E92" t="s">
        <v>25</v>
      </c>
    </row>
    <row r="93" spans="1:5" x14ac:dyDescent="0.3">
      <c r="A93">
        <f t="shared" si="2"/>
        <v>101</v>
      </c>
      <c r="B93" t="s">
        <v>200</v>
      </c>
      <c r="C93" t="s">
        <v>201</v>
      </c>
      <c r="D93" t="s">
        <v>55</v>
      </c>
      <c r="E93" t="s">
        <v>184</v>
      </c>
    </row>
    <row r="94" spans="1:5" x14ac:dyDescent="0.3">
      <c r="A94">
        <f t="shared" si="2"/>
        <v>102</v>
      </c>
      <c r="B94" t="s">
        <v>109</v>
      </c>
      <c r="C94" t="s">
        <v>202</v>
      </c>
      <c r="D94" t="s">
        <v>83</v>
      </c>
      <c r="E94" t="s">
        <v>44</v>
      </c>
    </row>
    <row r="95" spans="1:5" x14ac:dyDescent="0.3">
      <c r="A95">
        <f t="shared" si="2"/>
        <v>103</v>
      </c>
      <c r="B95" t="s">
        <v>109</v>
      </c>
      <c r="C95" t="s">
        <v>203</v>
      </c>
      <c r="D95" t="s">
        <v>93</v>
      </c>
      <c r="E95" t="s">
        <v>204</v>
      </c>
    </row>
    <row r="96" spans="1:5" x14ac:dyDescent="0.3">
      <c r="A96">
        <f t="shared" si="2"/>
        <v>104</v>
      </c>
      <c r="B96" t="s">
        <v>205</v>
      </c>
      <c r="C96" t="s">
        <v>206</v>
      </c>
      <c r="D96" t="s">
        <v>43</v>
      </c>
      <c r="E96" t="s">
        <v>36</v>
      </c>
    </row>
    <row r="97" spans="1:5" x14ac:dyDescent="0.3">
      <c r="A97">
        <f t="shared" si="2"/>
        <v>105</v>
      </c>
      <c r="B97" t="s">
        <v>207</v>
      </c>
      <c r="C97" t="s">
        <v>208</v>
      </c>
      <c r="D97" t="s">
        <v>78</v>
      </c>
      <c r="E97" t="s">
        <v>209</v>
      </c>
    </row>
    <row r="98" spans="1:5" x14ac:dyDescent="0.3">
      <c r="A98">
        <f t="shared" si="2"/>
        <v>106</v>
      </c>
      <c r="B98" t="s">
        <v>210</v>
      </c>
      <c r="C98" t="s">
        <v>155</v>
      </c>
      <c r="D98" t="s">
        <v>172</v>
      </c>
      <c r="E98" t="s">
        <v>25</v>
      </c>
    </row>
    <row r="99" spans="1:5" x14ac:dyDescent="0.3">
      <c r="A99">
        <f t="shared" si="2"/>
        <v>107</v>
      </c>
      <c r="B99" t="s">
        <v>211</v>
      </c>
      <c r="C99" t="s">
        <v>212</v>
      </c>
      <c r="D99" t="s">
        <v>172</v>
      </c>
      <c r="E99" t="s">
        <v>25</v>
      </c>
    </row>
    <row r="100" spans="1:5" x14ac:dyDescent="0.3">
      <c r="A100">
        <f t="shared" si="2"/>
        <v>108</v>
      </c>
      <c r="B100" t="s">
        <v>213</v>
      </c>
      <c r="C100" t="s">
        <v>214</v>
      </c>
      <c r="D100" t="s">
        <v>73</v>
      </c>
      <c r="E100" t="s">
        <v>215</v>
      </c>
    </row>
    <row r="101" spans="1:5" x14ac:dyDescent="0.3">
      <c r="A101">
        <f t="shared" si="2"/>
        <v>109</v>
      </c>
      <c r="B101" t="s">
        <v>192</v>
      </c>
      <c r="C101" t="s">
        <v>216</v>
      </c>
      <c r="D101" t="s">
        <v>43</v>
      </c>
      <c r="E101" t="s">
        <v>44</v>
      </c>
    </row>
    <row r="102" spans="1:5" x14ac:dyDescent="0.3">
      <c r="A102">
        <f t="shared" si="2"/>
        <v>110</v>
      </c>
      <c r="B102" t="s">
        <v>217</v>
      </c>
      <c r="C102" t="s">
        <v>218</v>
      </c>
      <c r="D102" t="s">
        <v>126</v>
      </c>
      <c r="E102" t="s">
        <v>44</v>
      </c>
    </row>
    <row r="103" spans="1:5" x14ac:dyDescent="0.3">
      <c r="A103">
        <f t="shared" si="2"/>
        <v>111</v>
      </c>
    </row>
    <row r="104" spans="1:5" x14ac:dyDescent="0.3">
      <c r="A104">
        <f t="shared" si="2"/>
        <v>112</v>
      </c>
    </row>
    <row r="105" spans="1:5" x14ac:dyDescent="0.3">
      <c r="A105">
        <f t="shared" si="2"/>
        <v>113</v>
      </c>
    </row>
    <row r="106" spans="1:5" x14ac:dyDescent="0.3">
      <c r="A106">
        <f t="shared" si="2"/>
        <v>114</v>
      </c>
    </row>
    <row r="107" spans="1:5" x14ac:dyDescent="0.3">
      <c r="A107">
        <f t="shared" si="2"/>
        <v>115</v>
      </c>
    </row>
    <row r="108" spans="1:5" x14ac:dyDescent="0.3">
      <c r="A108">
        <f t="shared" si="2"/>
        <v>116</v>
      </c>
    </row>
    <row r="109" spans="1:5" x14ac:dyDescent="0.3">
      <c r="A109">
        <f t="shared" si="2"/>
        <v>117</v>
      </c>
    </row>
    <row r="110" spans="1:5" x14ac:dyDescent="0.3">
      <c r="A110">
        <f t="shared" si="2"/>
        <v>118</v>
      </c>
    </row>
    <row r="111" spans="1:5" x14ac:dyDescent="0.3">
      <c r="A111">
        <f t="shared" si="2"/>
        <v>119</v>
      </c>
    </row>
    <row r="112" spans="1:5" x14ac:dyDescent="0.3">
      <c r="A112">
        <f t="shared" si="2"/>
        <v>120</v>
      </c>
    </row>
    <row r="113" spans="1:1" x14ac:dyDescent="0.3">
      <c r="A113">
        <f t="shared" si="2"/>
        <v>121</v>
      </c>
    </row>
    <row r="114" spans="1:1" x14ac:dyDescent="0.3">
      <c r="A114">
        <f t="shared" si="2"/>
        <v>122</v>
      </c>
    </row>
    <row r="115" spans="1:1" x14ac:dyDescent="0.3">
      <c r="A115">
        <f t="shared" si="2"/>
        <v>123</v>
      </c>
    </row>
    <row r="116" spans="1:1" x14ac:dyDescent="0.3">
      <c r="A116">
        <f t="shared" si="2"/>
        <v>124</v>
      </c>
    </row>
    <row r="117" spans="1:1" x14ac:dyDescent="0.3">
      <c r="A117">
        <f t="shared" si="2"/>
        <v>125</v>
      </c>
    </row>
    <row r="118" spans="1:1" x14ac:dyDescent="0.3">
      <c r="A118">
        <f t="shared" si="2"/>
        <v>126</v>
      </c>
    </row>
    <row r="119" spans="1:1" x14ac:dyDescent="0.3">
      <c r="A119">
        <f t="shared" si="2"/>
        <v>127</v>
      </c>
    </row>
    <row r="120" spans="1:1" x14ac:dyDescent="0.3">
      <c r="A120">
        <f t="shared" si="2"/>
        <v>128</v>
      </c>
    </row>
    <row r="121" spans="1:1" x14ac:dyDescent="0.3">
      <c r="A121">
        <f t="shared" si="2"/>
        <v>129</v>
      </c>
    </row>
    <row r="122" spans="1:1" x14ac:dyDescent="0.3">
      <c r="A122">
        <f t="shared" si="2"/>
        <v>130</v>
      </c>
    </row>
    <row r="123" spans="1:1" x14ac:dyDescent="0.3">
      <c r="A123">
        <f t="shared" si="2"/>
        <v>131</v>
      </c>
    </row>
    <row r="124" spans="1:1" x14ac:dyDescent="0.3">
      <c r="A124">
        <f t="shared" si="2"/>
        <v>132</v>
      </c>
    </row>
    <row r="125" spans="1:1" x14ac:dyDescent="0.3">
      <c r="A125">
        <f t="shared" si="2"/>
        <v>133</v>
      </c>
    </row>
    <row r="126" spans="1:1" x14ac:dyDescent="0.3">
      <c r="A126">
        <f t="shared" si="2"/>
        <v>134</v>
      </c>
    </row>
    <row r="127" spans="1:1" x14ac:dyDescent="0.3">
      <c r="A127">
        <f t="shared" si="2"/>
        <v>135</v>
      </c>
    </row>
    <row r="128" spans="1:1" x14ac:dyDescent="0.3">
      <c r="A128">
        <f t="shared" si="2"/>
        <v>136</v>
      </c>
    </row>
    <row r="129" spans="1:1" x14ac:dyDescent="0.3">
      <c r="A129">
        <f t="shared" si="2"/>
        <v>137</v>
      </c>
    </row>
    <row r="130" spans="1:1" x14ac:dyDescent="0.3">
      <c r="A130">
        <f t="shared" si="2"/>
        <v>138</v>
      </c>
    </row>
    <row r="131" spans="1:1" x14ac:dyDescent="0.3">
      <c r="A131">
        <f t="shared" si="2"/>
        <v>139</v>
      </c>
    </row>
    <row r="132" spans="1:1" x14ac:dyDescent="0.3">
      <c r="A132">
        <f t="shared" si="2"/>
        <v>140</v>
      </c>
    </row>
    <row r="133" spans="1:1" x14ac:dyDescent="0.3">
      <c r="A133">
        <f t="shared" si="2"/>
        <v>141</v>
      </c>
    </row>
    <row r="134" spans="1:1" x14ac:dyDescent="0.3">
      <c r="A134">
        <f t="shared" ref="A134:A197" si="3">A133+1</f>
        <v>142</v>
      </c>
    </row>
    <row r="135" spans="1:1" x14ac:dyDescent="0.3">
      <c r="A135">
        <f t="shared" si="3"/>
        <v>143</v>
      </c>
    </row>
    <row r="136" spans="1:1" x14ac:dyDescent="0.3">
      <c r="A136">
        <f t="shared" si="3"/>
        <v>144</v>
      </c>
    </row>
    <row r="137" spans="1:1" x14ac:dyDescent="0.3">
      <c r="A137">
        <f t="shared" si="3"/>
        <v>145</v>
      </c>
    </row>
    <row r="138" spans="1:1" x14ac:dyDescent="0.3">
      <c r="A138">
        <f t="shared" si="3"/>
        <v>146</v>
      </c>
    </row>
    <row r="139" spans="1:1" x14ac:dyDescent="0.3">
      <c r="A139">
        <f t="shared" si="3"/>
        <v>147</v>
      </c>
    </row>
    <row r="140" spans="1:1" x14ac:dyDescent="0.3">
      <c r="A140">
        <f t="shared" si="3"/>
        <v>148</v>
      </c>
    </row>
    <row r="141" spans="1:1" x14ac:dyDescent="0.3">
      <c r="A141">
        <f t="shared" si="3"/>
        <v>149</v>
      </c>
    </row>
    <row r="142" spans="1:1" x14ac:dyDescent="0.3">
      <c r="A142">
        <f t="shared" si="3"/>
        <v>150</v>
      </c>
    </row>
    <row r="143" spans="1:1" x14ac:dyDescent="0.3">
      <c r="A143">
        <f t="shared" si="3"/>
        <v>151</v>
      </c>
    </row>
    <row r="144" spans="1:1" x14ac:dyDescent="0.3">
      <c r="A144">
        <f t="shared" si="3"/>
        <v>152</v>
      </c>
    </row>
    <row r="145" spans="1:5" x14ac:dyDescent="0.3">
      <c r="A145">
        <f t="shared" si="3"/>
        <v>153</v>
      </c>
    </row>
    <row r="146" spans="1:5" x14ac:dyDescent="0.3">
      <c r="A146">
        <f t="shared" si="3"/>
        <v>154</v>
      </c>
    </row>
    <row r="147" spans="1:5" x14ac:dyDescent="0.3">
      <c r="A147">
        <f t="shared" si="3"/>
        <v>155</v>
      </c>
    </row>
    <row r="148" spans="1:5" x14ac:dyDescent="0.3">
      <c r="A148">
        <f t="shared" si="3"/>
        <v>156</v>
      </c>
    </row>
    <row r="149" spans="1:5" x14ac:dyDescent="0.3">
      <c r="A149">
        <f t="shared" si="3"/>
        <v>157</v>
      </c>
    </row>
    <row r="150" spans="1:5" x14ac:dyDescent="0.3">
      <c r="A150">
        <f t="shared" si="3"/>
        <v>158</v>
      </c>
    </row>
    <row r="151" spans="1:5" x14ac:dyDescent="0.3">
      <c r="A151">
        <f t="shared" si="3"/>
        <v>159</v>
      </c>
    </row>
    <row r="152" spans="1:5" x14ac:dyDescent="0.3">
      <c r="A152" s="6">
        <f t="shared" si="3"/>
        <v>160</v>
      </c>
      <c r="B152" s="6"/>
      <c r="C152" s="6"/>
      <c r="D152" s="6"/>
      <c r="E152" s="6"/>
    </row>
    <row r="153" spans="1:5" x14ac:dyDescent="0.3">
      <c r="A153">
        <f t="shared" si="3"/>
        <v>161</v>
      </c>
    </row>
    <row r="154" spans="1:5" x14ac:dyDescent="0.3">
      <c r="A154">
        <f t="shared" si="3"/>
        <v>162</v>
      </c>
    </row>
    <row r="155" spans="1:5" x14ac:dyDescent="0.3">
      <c r="A155">
        <f t="shared" si="3"/>
        <v>163</v>
      </c>
    </row>
    <row r="156" spans="1:5" x14ac:dyDescent="0.3">
      <c r="A156">
        <f t="shared" si="3"/>
        <v>164</v>
      </c>
    </row>
    <row r="157" spans="1:5" x14ac:dyDescent="0.3">
      <c r="A157">
        <f t="shared" si="3"/>
        <v>165</v>
      </c>
    </row>
    <row r="158" spans="1:5" x14ac:dyDescent="0.3">
      <c r="A158">
        <f t="shared" si="3"/>
        <v>166</v>
      </c>
    </row>
    <row r="159" spans="1:5" x14ac:dyDescent="0.3">
      <c r="A159">
        <f t="shared" si="3"/>
        <v>167</v>
      </c>
    </row>
    <row r="160" spans="1:5" x14ac:dyDescent="0.3">
      <c r="A160">
        <f t="shared" si="3"/>
        <v>168</v>
      </c>
    </row>
    <row r="161" spans="1:1" x14ac:dyDescent="0.3">
      <c r="A161">
        <f t="shared" si="3"/>
        <v>169</v>
      </c>
    </row>
    <row r="162" spans="1:1" x14ac:dyDescent="0.3">
      <c r="A162">
        <f t="shared" si="3"/>
        <v>170</v>
      </c>
    </row>
    <row r="163" spans="1:1" x14ac:dyDescent="0.3">
      <c r="A163">
        <f t="shared" si="3"/>
        <v>171</v>
      </c>
    </row>
    <row r="164" spans="1:1" x14ac:dyDescent="0.3">
      <c r="A164">
        <f t="shared" si="3"/>
        <v>172</v>
      </c>
    </row>
    <row r="165" spans="1:1" x14ac:dyDescent="0.3">
      <c r="A165">
        <f t="shared" si="3"/>
        <v>173</v>
      </c>
    </row>
    <row r="166" spans="1:1" x14ac:dyDescent="0.3">
      <c r="A166">
        <f t="shared" si="3"/>
        <v>174</v>
      </c>
    </row>
    <row r="167" spans="1:1" x14ac:dyDescent="0.3">
      <c r="A167">
        <f t="shared" si="3"/>
        <v>175</v>
      </c>
    </row>
    <row r="168" spans="1:1" x14ac:dyDescent="0.3">
      <c r="A168">
        <f t="shared" si="3"/>
        <v>176</v>
      </c>
    </row>
    <row r="169" spans="1:1" x14ac:dyDescent="0.3">
      <c r="A169">
        <f t="shared" si="3"/>
        <v>177</v>
      </c>
    </row>
    <row r="170" spans="1:1" x14ac:dyDescent="0.3">
      <c r="A170">
        <f t="shared" si="3"/>
        <v>178</v>
      </c>
    </row>
    <row r="171" spans="1:1" x14ac:dyDescent="0.3">
      <c r="A171">
        <f t="shared" si="3"/>
        <v>179</v>
      </c>
    </row>
    <row r="172" spans="1:1" x14ac:dyDescent="0.3">
      <c r="A172">
        <f t="shared" si="3"/>
        <v>180</v>
      </c>
    </row>
    <row r="173" spans="1:1" x14ac:dyDescent="0.3">
      <c r="A173">
        <f t="shared" si="3"/>
        <v>181</v>
      </c>
    </row>
    <row r="174" spans="1:1" x14ac:dyDescent="0.3">
      <c r="A174">
        <f t="shared" si="3"/>
        <v>182</v>
      </c>
    </row>
    <row r="175" spans="1:1" x14ac:dyDescent="0.3">
      <c r="A175">
        <f t="shared" si="3"/>
        <v>183</v>
      </c>
    </row>
    <row r="176" spans="1:1" x14ac:dyDescent="0.3">
      <c r="A176">
        <f t="shared" si="3"/>
        <v>184</v>
      </c>
    </row>
    <row r="177" spans="1:1" x14ac:dyDescent="0.3">
      <c r="A177">
        <f t="shared" si="3"/>
        <v>185</v>
      </c>
    </row>
    <row r="178" spans="1:1" x14ac:dyDescent="0.3">
      <c r="A178">
        <f t="shared" si="3"/>
        <v>186</v>
      </c>
    </row>
    <row r="179" spans="1:1" x14ac:dyDescent="0.3">
      <c r="A179">
        <f t="shared" si="3"/>
        <v>187</v>
      </c>
    </row>
    <row r="180" spans="1:1" x14ac:dyDescent="0.3">
      <c r="A180">
        <f t="shared" si="3"/>
        <v>188</v>
      </c>
    </row>
    <row r="181" spans="1:1" x14ac:dyDescent="0.3">
      <c r="A181">
        <f t="shared" si="3"/>
        <v>189</v>
      </c>
    </row>
    <row r="182" spans="1:1" x14ac:dyDescent="0.3">
      <c r="A182">
        <f t="shared" si="3"/>
        <v>190</v>
      </c>
    </row>
    <row r="183" spans="1:1" x14ac:dyDescent="0.3">
      <c r="A183">
        <f t="shared" si="3"/>
        <v>191</v>
      </c>
    </row>
    <row r="184" spans="1:1" x14ac:dyDescent="0.3">
      <c r="A184">
        <f t="shared" si="3"/>
        <v>192</v>
      </c>
    </row>
    <row r="185" spans="1:1" x14ac:dyDescent="0.3">
      <c r="A185">
        <f t="shared" si="3"/>
        <v>193</v>
      </c>
    </row>
    <row r="186" spans="1:1" x14ac:dyDescent="0.3">
      <c r="A186">
        <f t="shared" si="3"/>
        <v>194</v>
      </c>
    </row>
    <row r="187" spans="1:1" x14ac:dyDescent="0.3">
      <c r="A187">
        <f t="shared" si="3"/>
        <v>195</v>
      </c>
    </row>
    <row r="188" spans="1:1" x14ac:dyDescent="0.3">
      <c r="A188">
        <f t="shared" si="3"/>
        <v>196</v>
      </c>
    </row>
    <row r="189" spans="1:1" x14ac:dyDescent="0.3">
      <c r="A189">
        <f t="shared" si="3"/>
        <v>197</v>
      </c>
    </row>
    <row r="190" spans="1:1" x14ac:dyDescent="0.3">
      <c r="A190">
        <f t="shared" si="3"/>
        <v>198</v>
      </c>
    </row>
    <row r="191" spans="1:1" x14ac:dyDescent="0.3">
      <c r="A191">
        <f t="shared" si="3"/>
        <v>199</v>
      </c>
    </row>
    <row r="192" spans="1:1" x14ac:dyDescent="0.3">
      <c r="A192">
        <f t="shared" si="3"/>
        <v>200</v>
      </c>
    </row>
    <row r="193" spans="1:1" x14ac:dyDescent="0.3">
      <c r="A193">
        <f t="shared" si="3"/>
        <v>201</v>
      </c>
    </row>
    <row r="194" spans="1:1" x14ac:dyDescent="0.3">
      <c r="A194">
        <f t="shared" si="3"/>
        <v>202</v>
      </c>
    </row>
    <row r="195" spans="1:1" x14ac:dyDescent="0.3">
      <c r="A195">
        <f t="shared" si="3"/>
        <v>203</v>
      </c>
    </row>
    <row r="196" spans="1:1" x14ac:dyDescent="0.3">
      <c r="A196">
        <f t="shared" si="3"/>
        <v>204</v>
      </c>
    </row>
    <row r="197" spans="1:1" x14ac:dyDescent="0.3">
      <c r="A197">
        <f t="shared" si="3"/>
        <v>205</v>
      </c>
    </row>
    <row r="198" spans="1:1" x14ac:dyDescent="0.3">
      <c r="A198">
        <f t="shared" ref="A198:A204" si="4">A197+1</f>
        <v>206</v>
      </c>
    </row>
    <row r="199" spans="1:1" x14ac:dyDescent="0.3">
      <c r="A199">
        <f t="shared" si="4"/>
        <v>207</v>
      </c>
    </row>
    <row r="200" spans="1:1" x14ac:dyDescent="0.3">
      <c r="A200">
        <f t="shared" si="4"/>
        <v>208</v>
      </c>
    </row>
    <row r="201" spans="1:1" x14ac:dyDescent="0.3">
      <c r="A201">
        <f t="shared" si="4"/>
        <v>209</v>
      </c>
    </row>
    <row r="202" spans="1:1" x14ac:dyDescent="0.3">
      <c r="A202">
        <f t="shared" si="4"/>
        <v>210</v>
      </c>
    </row>
    <row r="203" spans="1:1" x14ac:dyDescent="0.3">
      <c r="A203">
        <f t="shared" si="4"/>
        <v>211</v>
      </c>
    </row>
    <row r="204" spans="1:1" x14ac:dyDescent="0.3">
      <c r="A204">
        <f t="shared" si="4"/>
        <v>212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Entries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Airlie-Gilbert</dc:creator>
  <cp:keywords/>
  <dc:description/>
  <cp:lastModifiedBy>RMcKenzie</cp:lastModifiedBy>
  <cp:revision/>
  <dcterms:created xsi:type="dcterms:W3CDTF">2011-11-14T15:08:41Z</dcterms:created>
  <dcterms:modified xsi:type="dcterms:W3CDTF">2016-11-05T17:49:04Z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